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C:\Users\Watteco\Downloads\"/>
    </mc:Choice>
  </mc:AlternateContent>
  <xr:revisionPtr revIDLastSave="0" documentId="13_ncr:1_{DD90A9F3-212E-4997-A0D0-26B1329C3FD4}" xr6:coauthVersionLast="45" xr6:coauthVersionMax="47" xr10:uidLastSave="{00000000-0000-0000-0000-000000000000}"/>
  <bookViews>
    <workbookView xWindow="-120" yWindow="-120" windowWidth="25440" windowHeight="15390" tabRatio="483" activeTab="1" xr2:uid="{00000000-000D-0000-FFFF-FFFF00000000}"/>
  </bookViews>
  <sheets>
    <sheet name="mode ETOILE|STAR" sheetId="5" r:id="rId1"/>
    <sheet name="mode TRIANGLE|DELTA" sheetId="4" r:id="rId2"/>
    <sheet name="Calc err phas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 l="1"/>
  <c r="E9" i="3"/>
  <c r="D9" i="3"/>
  <c r="M2" i="3" l="1"/>
  <c r="F17" i="3"/>
  <c r="F18" i="3" s="1"/>
  <c r="E17" i="3"/>
  <c r="E18" i="3" s="1"/>
  <c r="D17" i="3"/>
  <c r="D18" i="3" s="1"/>
</calcChain>
</file>

<file path=xl/sharedStrings.xml><?xml version="1.0" encoding="utf-8"?>
<sst xmlns="http://schemas.openxmlformats.org/spreadsheetml/2006/main" count="298" uniqueCount="109">
  <si>
    <t>Phase A</t>
  </si>
  <si>
    <t>L1</t>
  </si>
  <si>
    <t>L2</t>
  </si>
  <si>
    <t>Phase B</t>
  </si>
  <si>
    <t>L3</t>
  </si>
  <si>
    <t>Pas d'allumage LED "error"</t>
  </si>
  <si>
    <t>Phase C</t>
  </si>
  <si>
    <t>Neutre</t>
  </si>
  <si>
    <t>N</t>
  </si>
  <si>
    <t>Allumage LED "error" Rouge</t>
  </si>
  <si>
    <r>
      <t xml:space="preserve"> </t>
    </r>
    <r>
      <rPr>
        <b/>
        <sz val="11"/>
        <color rgb="FFFF0000"/>
        <rFont val="Calibri"/>
        <family val="2"/>
        <scheme val="minor"/>
      </rPr>
      <t>=&gt; Sens des tensions non respecté</t>
    </r>
  </si>
  <si>
    <t>A</t>
  </si>
  <si>
    <t>B</t>
  </si>
  <si>
    <t>C</t>
  </si>
  <si>
    <t>0°  I1V1</t>
  </si>
  <si>
    <t>0°  I2V2</t>
  </si>
  <si>
    <t>0°    I3V3</t>
  </si>
  <si>
    <t>0° I1V1</t>
  </si>
  <si>
    <t>120° I1V1</t>
  </si>
  <si>
    <t>240° I1V1</t>
  </si>
  <si>
    <t>180° I1V1</t>
  </si>
  <si>
    <t>300° I1V1</t>
  </si>
  <si>
    <t>60° I1V1</t>
  </si>
  <si>
    <t>240°</t>
  </si>
  <si>
    <t>0°</t>
  </si>
  <si>
    <t>120°</t>
  </si>
  <si>
    <t>60°</t>
  </si>
  <si>
    <t>180°</t>
  </si>
  <si>
    <t>300°</t>
  </si>
  <si>
    <t>120° I3V3</t>
  </si>
  <si>
    <t>240° I3V3</t>
  </si>
  <si>
    <t>0° I3V3</t>
  </si>
  <si>
    <t>300° I3V3</t>
  </si>
  <si>
    <t>60° I3V3</t>
  </si>
  <si>
    <t>180° I3V3</t>
  </si>
  <si>
    <t xml:space="preserve"> =&gt; Sens des tensions non respecté</t>
  </si>
  <si>
    <t xml:space="preserve">Si sélection mode Etoile </t>
  </si>
  <si>
    <t>30°    I1U12</t>
  </si>
  <si>
    <t>90°    I2U13</t>
  </si>
  <si>
    <t>330°    I3U32</t>
  </si>
  <si>
    <t>150°    I1U12</t>
  </si>
  <si>
    <t>270°    I1U12</t>
  </si>
  <si>
    <t>210°    I1U12</t>
  </si>
  <si>
    <t>330°    I1U12</t>
  </si>
  <si>
    <t>90°    I1U12</t>
  </si>
  <si>
    <t>90°    I3U32</t>
  </si>
  <si>
    <t>210°    I3U32</t>
  </si>
  <si>
    <t>270°    I3U32</t>
  </si>
  <si>
    <t>30°    I3U32</t>
  </si>
  <si>
    <t>150°    I3U32</t>
  </si>
  <si>
    <t>dévérouillage page: Watteco!</t>
  </si>
  <si>
    <t>cos Phi</t>
  </si>
  <si>
    <t>Mode ETOILE |STAR MODE</t>
  </si>
  <si>
    <t>1. Sélectionner le mode ETOILE  sur le Triphaso |Select the STAR mode on the Triphaso</t>
  </si>
  <si>
    <r>
      <t xml:space="preserve">2. </t>
    </r>
    <r>
      <rPr>
        <b/>
        <u/>
        <sz val="11"/>
        <color theme="1"/>
        <rFont val="Calibri"/>
        <family val="2"/>
        <scheme val="minor"/>
      </rPr>
      <t>Première Etape | First Step :</t>
    </r>
    <r>
      <rPr>
        <b/>
        <sz val="11"/>
        <color theme="1"/>
        <rFont val="Calibri"/>
        <family val="2"/>
        <scheme val="minor"/>
      </rPr>
      <t xml:space="preserve"> 
</t>
    </r>
    <r>
      <rPr>
        <sz val="11"/>
        <color theme="1"/>
        <rFont val="Calibri"/>
        <family val="2"/>
        <scheme val="minor"/>
      </rPr>
      <t xml:space="preserve">  . Les entrées L1,L2,L3 du triphaso sont en</t>
    </r>
    <r>
      <rPr>
        <b/>
        <sz val="11"/>
        <color theme="1"/>
        <rFont val="Calibri"/>
        <family val="2"/>
        <scheme val="minor"/>
      </rPr>
      <t xml:space="preserve"> ordre direct
    </t>
    </r>
    <r>
      <rPr>
        <sz val="11"/>
        <color theme="1"/>
        <rFont val="Calibri"/>
        <family val="2"/>
        <scheme val="minor"/>
      </rPr>
      <t xml:space="preserve">The L1,L2,L3 input of the triphaso are in </t>
    </r>
    <r>
      <rPr>
        <b/>
        <sz val="11"/>
        <color theme="1"/>
        <rFont val="Calibri"/>
        <family val="2"/>
        <scheme val="minor"/>
      </rPr>
      <t xml:space="preserve">direct order.
</t>
    </r>
    <r>
      <rPr>
        <sz val="11"/>
        <color theme="1"/>
        <rFont val="Calibri"/>
        <family val="2"/>
        <scheme val="minor"/>
      </rPr>
      <t xml:space="preserve"> . Monter les tensions sur les différentes entrées. Si le sens des tensions n'est pas respecté alors la LED "ERROR" ROUGE est allumée 
   Mount the tension on the different inputs. If the directions of the tension are not respected then the red "ERROR" LED is ON. 
</t>
    </r>
    <r>
      <rPr>
        <b/>
        <sz val="11"/>
        <color theme="1"/>
        <rFont val="Calibri"/>
        <family val="2"/>
        <scheme val="minor"/>
      </rPr>
      <t xml:space="preserve"> 
</t>
    </r>
    <r>
      <rPr>
        <sz val="11"/>
        <color theme="1"/>
        <rFont val="Calibri"/>
        <family val="2"/>
        <scheme val="minor"/>
      </rPr>
      <t xml:space="preserve"> . Modifier les entrées pour avoir la led Erreur non allumée.
   Modify the inputs to have the red "ERROR" Led not lit.</t>
    </r>
  </si>
  <si>
    <t>Mode Etoile | Start Mode</t>
  </si>
  <si>
    <t>Red "ERROR" Led ON =&gt; direction of tensions is not repected</t>
  </si>
  <si>
    <t>"ERROR" Led is OFF</t>
  </si>
  <si>
    <t>Pour site de consommation sans aucune production avec un cos phi proche de 1
For consumption site which have a cos phi close to 1 and not have production</t>
  </si>
  <si>
    <r>
      <t xml:space="preserve">3. </t>
    </r>
    <r>
      <rPr>
        <b/>
        <u/>
        <sz val="11"/>
        <color theme="1"/>
        <rFont val="Calibri"/>
        <family val="2"/>
        <scheme val="minor"/>
      </rPr>
      <t xml:space="preserve">Deuxième Etape | Second step : </t>
    </r>
    <r>
      <rPr>
        <b/>
        <sz val="11"/>
        <color theme="1"/>
        <rFont val="Calibri"/>
        <family val="2"/>
        <scheme val="minor"/>
      </rPr>
      <t xml:space="preserve">
</t>
    </r>
    <r>
      <rPr>
        <sz val="11"/>
        <color theme="1"/>
        <rFont val="Calibri"/>
        <family val="2"/>
        <scheme val="minor"/>
      </rPr>
      <t xml:space="preserve"> . Monter le  premier Tore sur la phase correspondant à l'entrée tension L1 et la connecter à l'entrée 1 de mesure
   Mount the first current transformer on the phase corresponding to the L1 voltage and connect it to the input 1 of current measure
 . Vérifier l'angle. Si l'angle est différent de ~0° alors le tore n'est pas monté sur la bonne phase. 
   Verify the angle. If the angle is different of ~0° then the current transformer is not mounted on the right phase.
 . Vérifier sur la table ci-dessous sur quelle phase le tore a été monté et si il a été inversé.
  Verify on the table on which phase the current transformer is mounted and if it is inversed. 
 . Une fois le tore mis sur la bonne phase alors Recommencer pour l'entrée 2 et 3.
   Once the current transformer is mounted on the right phase then start again with input 2 and 3.</t>
    </r>
  </si>
  <si>
    <t>Mode Etoile |STAR mode</t>
  </si>
  <si>
    <t>TORE Sur Phase A |Current transformer on Phase A</t>
  </si>
  <si>
    <t>TORE Sur Phase B  |Current transformer on Phase B</t>
  </si>
  <si>
    <t>TORE Sur Phase C  |Current transformer on Phase C</t>
  </si>
  <si>
    <t>Câblage correct |Right cable</t>
  </si>
  <si>
    <t>Entrée 1 | Input 1:</t>
  </si>
  <si>
    <t>Entrée 1 sur Phase A
Input 1 on Phase A</t>
  </si>
  <si>
    <t>Entrée 1 inversée sur Phase A
Input 1 inversed on Phase A</t>
  </si>
  <si>
    <t>Entrée 1 sur Phase B
Input 1 on Phase B</t>
  </si>
  <si>
    <t>Entrée 1 inversée sur Phase B
Input 1 inversed on Phase B</t>
  </si>
  <si>
    <t>Entrée 1 sur Phase C
Input 1 on Phase C</t>
  </si>
  <si>
    <t>Entrée 1 inversée sur Phase C
Input 1 inversed on Phase C</t>
  </si>
  <si>
    <t>Entrée 2 sur Phase A
Input 2 on Phase A</t>
  </si>
  <si>
    <t>Entrée 2 inversée sur Phase A
Input 2 inversed on Phase A</t>
  </si>
  <si>
    <t>Entrée 2 inversée sur Phase B
Input 2 inversed on Phase B</t>
  </si>
  <si>
    <t>Entrée 2 inversée sur Phase C
Input 2 inversed on Phase C</t>
  </si>
  <si>
    <t>Entrée 2 sur Phase B
Input 2 on Phase B</t>
  </si>
  <si>
    <t>Entrée 2 sur Phase C
Input 2 on Phase C</t>
  </si>
  <si>
    <t>Entrée 3 sur Phase A
Input 3 on Phase A</t>
  </si>
  <si>
    <t>Entrée 3 sur Phase B
Input 3 on Phase B</t>
  </si>
  <si>
    <t>Entrée 3 sur Phase C
Input 3 on Phase C</t>
  </si>
  <si>
    <t>Entrée 3 inversée sur Phase A
Input 3 inversed on Phase A</t>
  </si>
  <si>
    <t>Entrée 3 inversée sur Phase B
Input 3 inversed on Phase B</t>
  </si>
  <si>
    <t>Entrée 3 inversée sur Phase C
Input 3 inversed on Phase C</t>
  </si>
  <si>
    <r>
      <t xml:space="preserve">3. </t>
    </r>
    <r>
      <rPr>
        <b/>
        <u/>
        <sz val="11"/>
        <color theme="1"/>
        <rFont val="Calibri"/>
        <family val="2"/>
        <scheme val="minor"/>
      </rPr>
      <t>Troisième Etape:</t>
    </r>
    <r>
      <rPr>
        <b/>
        <sz val="11"/>
        <color theme="1"/>
        <rFont val="Calibri"/>
        <family val="2"/>
        <scheme val="minor"/>
      </rPr>
      <t xml:space="preserve"> Si les angles ne sont pas proches de ~0° alors voir l'outil : "Calc err phase"
    </t>
    </r>
    <r>
      <rPr>
        <b/>
        <u/>
        <sz val="11"/>
        <color theme="1"/>
        <rFont val="Calibri"/>
        <family val="2"/>
        <scheme val="minor"/>
      </rPr>
      <t>Third step:</t>
    </r>
    <r>
      <rPr>
        <b/>
        <sz val="11"/>
        <color theme="1"/>
        <rFont val="Calibri"/>
        <family val="2"/>
        <scheme val="minor"/>
      </rPr>
      <t xml:space="preserve"> if the angle are not close to ~0° then see the tool on : "Calc err phase"</t>
    </r>
  </si>
  <si>
    <t>1. Sélectionner le mode TRIANGLE sur le Triphaso |Select the DELTA mode on the Triphaso</t>
  </si>
  <si>
    <t>Mode TRIANGLE | DELTA</t>
  </si>
  <si>
    <t xml:space="preserve">If Star Mode is selected </t>
  </si>
  <si>
    <t>"error" LED is ON</t>
  </si>
  <si>
    <t>Mode Triangle | Delta</t>
  </si>
  <si>
    <t>"error" LED is OFF</t>
  </si>
  <si>
    <r>
      <t xml:space="preserve">3. </t>
    </r>
    <r>
      <rPr>
        <b/>
        <u/>
        <sz val="11"/>
        <color theme="1"/>
        <rFont val="Calibri"/>
        <family val="2"/>
        <scheme val="minor"/>
      </rPr>
      <t xml:space="preserve">Deuxième Etape | Second step : </t>
    </r>
    <r>
      <rPr>
        <b/>
        <sz val="11"/>
        <color theme="1"/>
        <rFont val="Calibri"/>
        <family val="2"/>
        <scheme val="minor"/>
      </rPr>
      <t xml:space="preserve">
</t>
    </r>
    <r>
      <rPr>
        <sz val="11"/>
        <color theme="1"/>
        <rFont val="Calibri"/>
        <family val="2"/>
        <scheme val="minor"/>
      </rPr>
      <t xml:space="preserve"> . Monter le  premier Tore sur la phase correspondant à l'entrée tension L1 et la connecter à l'entrée 1 de mesure
   Mount the first current transformer on the phase corresponding to the L1 voltage and connect it to the input 1 of current measure
 . Vérifier l'angle. Si l'angle est différent de ~0° alors le tore n'est pas monté sur la bonne phase. 
   Verify the angle. If the angle is different of ~0° then the current transformer is not mounted on the right phase.
 . Vérifier sur la table ci-dessous sur quelle phase le tore a été monté et si il a été inversé.
  Verify on the table on which phase the current transformer is mounted and if it is inversed. 
 . Une fois le tore mis sur la bonne phase alors Recommencer pour l'entrée  3.
   Once the current transformer is mounted on the right phase then start again with input 2 and 3.</t>
    </r>
  </si>
  <si>
    <t>Entrée 2 | Input 2:</t>
  </si>
  <si>
    <t xml:space="preserve">Entrée 3 | Input 3: </t>
  </si>
  <si>
    <t>Pour site de consommation sans aucune production ! 
For consumption site without production !
Une charge doit être présente sur le réseau électrique pour avoir des angles stables.
(Pour Rogowski charge &gt; 30A, Pour 400A charge &gt; 15A)
A load has to be on the electrical grid to have stable angle.
(For Rogowski load &gt; 30A, For 400A load &gt; 15A)
Il est possible de modifier l'angle attendu si vous le connaissez.
It is possible to modify the attempt angle if you know it.</t>
  </si>
  <si>
    <t xml:space="preserve">0° &lt; Angle de dérive accepté &lt; 30°
0° &lt; Accepted drift angle  &lt; 30°  </t>
  </si>
  <si>
    <t>0° &lt; Angle attendu (I,V) &lt; 360°
0° &lt; Attempt angle (I,V) &lt; 360°</t>
  </si>
  <si>
    <t xml:space="preserve">Choisir le Montage |Select your installation: </t>
  </si>
  <si>
    <t>Triphasé avec neutre | tri-phase with neutral</t>
  </si>
  <si>
    <t>Input 1</t>
  </si>
  <si>
    <t>Input 2</t>
  </si>
  <si>
    <t>Input  3</t>
  </si>
  <si>
    <t>Input 3</t>
  </si>
  <si>
    <t>Angle  ° (I,V)</t>
  </si>
  <si>
    <t>Résultat | Result</t>
  </si>
  <si>
    <t>Angle ° (I,U)</t>
  </si>
  <si>
    <t>Angle ° (I,V)</t>
  </si>
  <si>
    <t>Résultat | result</t>
  </si>
  <si>
    <t>Triphasé sans neutre | tri-phase without neutral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</si>
</sst>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color rgb="FF00B050"/>
      <name val="Calibri"/>
      <family val="2"/>
      <scheme val="minor"/>
    </font>
    <font>
      <b/>
      <u/>
      <sz val="11"/>
      <color theme="1"/>
      <name val="Calibri"/>
      <family val="2"/>
      <scheme val="minor"/>
    </font>
    <font>
      <b/>
      <sz val="20"/>
      <color theme="1"/>
      <name val="Calibri"/>
      <family val="2"/>
      <scheme val="minor"/>
    </font>
    <font>
      <i/>
      <sz val="11"/>
      <color theme="1" tint="0.499984740745262"/>
      <name val="Calibri"/>
      <family val="2"/>
      <scheme val="minor"/>
    </font>
    <font>
      <sz val="11"/>
      <color theme="0" tint="-0.499984740745262"/>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5">
    <xf numFmtId="0" fontId="0" fillId="0" borderId="0" xfId="0"/>
    <xf numFmtId="0" fontId="1" fillId="0" borderId="0" xfId="0" applyFont="1"/>
    <xf numFmtId="0" fontId="3" fillId="0" borderId="0" xfId="0" applyFont="1"/>
    <xf numFmtId="0" fontId="0" fillId="2" borderId="1"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0" borderId="3" xfId="0" applyBorder="1"/>
    <xf numFmtId="0" fontId="0" fillId="4" borderId="4" xfId="0" applyFill="1" applyBorder="1" applyAlignment="1">
      <alignment horizontal="center"/>
    </xf>
    <xf numFmtId="0" fontId="0" fillId="0" borderId="5" xfId="0" applyBorder="1"/>
    <xf numFmtId="0" fontId="0" fillId="0" borderId="6" xfId="0" applyBorder="1"/>
    <xf numFmtId="0" fontId="4" fillId="0" borderId="0" xfId="0" applyFont="1"/>
    <xf numFmtId="0" fontId="0" fillId="4" borderId="5" xfId="0" applyFill="1" applyBorder="1" applyAlignment="1">
      <alignment horizontal="center"/>
    </xf>
    <xf numFmtId="0" fontId="0" fillId="4" borderId="0" xfId="0" applyFill="1" applyAlignment="1">
      <alignment horizontal="center"/>
    </xf>
    <xf numFmtId="0" fontId="0" fillId="0" borderId="7" xfId="0" applyBorder="1"/>
    <xf numFmtId="0" fontId="0" fillId="0" borderId="8" xfId="0" applyBorder="1"/>
    <xf numFmtId="0" fontId="0" fillId="0" borderId="9" xfId="0" applyBorder="1"/>
    <xf numFmtId="0" fontId="0" fillId="0" borderId="2" xfId="0" applyBorder="1"/>
    <xf numFmtId="0" fontId="0" fillId="3" borderId="10" xfId="0" applyFill="1" applyBorder="1"/>
    <xf numFmtId="0" fontId="0" fillId="0" borderId="4" xfId="0" applyBorder="1"/>
    <xf numFmtId="0" fontId="1" fillId="5" borderId="0" xfId="0" applyFont="1" applyFill="1"/>
    <xf numFmtId="0" fontId="5" fillId="6" borderId="2" xfId="0" applyFont="1" applyFill="1" applyBorder="1"/>
    <xf numFmtId="0" fontId="0" fillId="6" borderId="3" xfId="0" applyFill="1" applyBorder="1"/>
    <xf numFmtId="0" fontId="0" fillId="6" borderId="4" xfId="0" applyFill="1" applyBorder="1"/>
    <xf numFmtId="0" fontId="0" fillId="6" borderId="5" xfId="0" applyFill="1" applyBorder="1"/>
    <xf numFmtId="0" fontId="0" fillId="6" borderId="1" xfId="0" applyFill="1" applyBorder="1"/>
    <xf numFmtId="0" fontId="0" fillId="6" borderId="0" xfId="0" applyFill="1"/>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5" fillId="7" borderId="5" xfId="0" applyFont="1" applyFill="1" applyBorder="1"/>
    <xf numFmtId="0" fontId="0" fillId="7" borderId="0" xfId="0" applyFill="1"/>
    <xf numFmtId="0" fontId="0" fillId="7" borderId="6" xfId="0" applyFill="1" applyBorder="1"/>
    <xf numFmtId="0" fontId="0" fillId="7" borderId="5" xfId="0" applyFill="1" applyBorder="1"/>
    <xf numFmtId="0" fontId="0" fillId="7" borderId="1" xfId="0" applyFill="1" applyBorder="1"/>
    <xf numFmtId="0" fontId="0" fillId="7" borderId="7" xfId="0" applyFill="1" applyBorder="1"/>
    <xf numFmtId="0" fontId="0" fillId="7" borderId="8" xfId="0" applyFill="1" applyBorder="1"/>
    <xf numFmtId="0" fontId="0" fillId="7" borderId="9" xfId="0" applyFill="1" applyBorder="1"/>
    <xf numFmtId="0" fontId="1" fillId="6" borderId="1" xfId="0" applyFont="1" applyFill="1" applyBorder="1"/>
    <xf numFmtId="0" fontId="1" fillId="7" borderId="1" xfId="0" applyFont="1" applyFill="1" applyBorder="1"/>
    <xf numFmtId="0" fontId="3" fillId="8" borderId="5" xfId="0" applyFont="1" applyFill="1" applyBorder="1"/>
    <xf numFmtId="0" fontId="6" fillId="0" borderId="0" xfId="0" applyFont="1"/>
    <xf numFmtId="0" fontId="0" fillId="0" borderId="0" xfId="0" applyAlignment="1">
      <alignment horizontal="center"/>
    </xf>
    <xf numFmtId="0" fontId="3" fillId="8" borderId="0" xfId="0" applyFont="1" applyFill="1"/>
    <xf numFmtId="0" fontId="2" fillId="0" borderId="0" xfId="0" applyFont="1"/>
    <xf numFmtId="0" fontId="0" fillId="4" borderId="11" xfId="0" applyFill="1" applyBorder="1" applyAlignment="1">
      <alignment horizontal="center"/>
    </xf>
    <xf numFmtId="0" fontId="0" fillId="4" borderId="12" xfId="0" applyFill="1" applyBorder="1" applyAlignment="1">
      <alignment horizontal="center"/>
    </xf>
    <xf numFmtId="0" fontId="0" fillId="4" borderId="6"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0" borderId="5" xfId="0" applyBorder="1" applyAlignment="1">
      <alignment horizontal="center"/>
    </xf>
    <xf numFmtId="0" fontId="3" fillId="0" borderId="7" xfId="0" applyFont="1" applyBorder="1"/>
    <xf numFmtId="0" fontId="3" fillId="0" borderId="8" xfId="0" applyFont="1" applyBorder="1"/>
    <xf numFmtId="0" fontId="4" fillId="0" borderId="8" xfId="0" applyFont="1" applyBorder="1"/>
    <xf numFmtId="0" fontId="0" fillId="9" borderId="5" xfId="0" applyFill="1" applyBorder="1"/>
    <xf numFmtId="0" fontId="0" fillId="9" borderId="1" xfId="0" applyFill="1" applyBorder="1"/>
    <xf numFmtId="0" fontId="0" fillId="9" borderId="0" xfId="0" applyFill="1"/>
    <xf numFmtId="0" fontId="0" fillId="9" borderId="6" xfId="0" applyFill="1" applyBorder="1"/>
    <xf numFmtId="0" fontId="0" fillId="9" borderId="7" xfId="0" applyFill="1" applyBorder="1"/>
    <xf numFmtId="0" fontId="0" fillId="9" borderId="8" xfId="0" applyFill="1" applyBorder="1"/>
    <xf numFmtId="0" fontId="0" fillId="9" borderId="9" xfId="0" applyFill="1" applyBorder="1"/>
    <xf numFmtId="0" fontId="5" fillId="10" borderId="2" xfId="0" applyFont="1" applyFill="1" applyBorder="1"/>
    <xf numFmtId="0" fontId="0" fillId="10" borderId="3" xfId="0" applyFill="1" applyBorder="1"/>
    <xf numFmtId="0" fontId="0" fillId="10" borderId="4" xfId="0" applyFill="1" applyBorder="1"/>
    <xf numFmtId="0" fontId="0" fillId="10" borderId="5" xfId="0" applyFill="1" applyBorder="1"/>
    <xf numFmtId="0" fontId="0" fillId="10" borderId="1" xfId="0" applyFill="1" applyBorder="1"/>
    <xf numFmtId="0" fontId="0" fillId="10" borderId="0" xfId="0" applyFill="1"/>
    <xf numFmtId="0" fontId="0" fillId="10" borderId="6" xfId="0" applyFill="1" applyBorder="1"/>
    <xf numFmtId="0" fontId="0" fillId="10" borderId="7" xfId="0" applyFill="1" applyBorder="1"/>
    <xf numFmtId="0" fontId="0" fillId="10" borderId="8" xfId="0" applyFill="1" applyBorder="1"/>
    <xf numFmtId="0" fontId="0" fillId="10" borderId="9" xfId="0" applyFill="1" applyBorder="1"/>
    <xf numFmtId="0" fontId="5" fillId="9" borderId="5" xfId="0" applyFont="1" applyFill="1" applyBorder="1"/>
    <xf numFmtId="0" fontId="1" fillId="9" borderId="1" xfId="0" applyFont="1" applyFill="1" applyBorder="1"/>
    <xf numFmtId="0" fontId="1" fillId="11" borderId="5" xfId="0" applyFont="1" applyFill="1" applyBorder="1"/>
    <xf numFmtId="0" fontId="1" fillId="12" borderId="0" xfId="0" applyFont="1" applyFill="1"/>
    <xf numFmtId="0" fontId="0" fillId="9" borderId="3" xfId="0" applyFill="1" applyBorder="1"/>
    <xf numFmtId="0" fontId="0" fillId="9" borderId="4" xfId="0" applyFill="1" applyBorder="1"/>
    <xf numFmtId="0" fontId="1" fillId="9" borderId="0" xfId="0" applyFont="1" applyFill="1"/>
    <xf numFmtId="0" fontId="1" fillId="9" borderId="2" xfId="0" applyFont="1" applyFill="1" applyBorder="1"/>
    <xf numFmtId="0" fontId="7" fillId="9" borderId="1" xfId="0" applyFont="1" applyFill="1" applyBorder="1"/>
    <xf numFmtId="0" fontId="4" fillId="0" borderId="0" xfId="0" applyFont="1"/>
    <xf numFmtId="0" fontId="0" fillId="0" borderId="0" xfId="0"/>
    <xf numFmtId="0" fontId="0" fillId="0" borderId="6" xfId="0" applyBorder="1"/>
    <xf numFmtId="0" fontId="1" fillId="13" borderId="2" xfId="0" applyFont="1" applyFill="1" applyBorder="1"/>
    <xf numFmtId="0" fontId="0" fillId="13" borderId="3" xfId="0" applyFill="1" applyBorder="1"/>
    <xf numFmtId="0" fontId="0" fillId="13" borderId="4" xfId="0" applyFill="1" applyBorder="1"/>
    <xf numFmtId="0" fontId="0" fillId="13" borderId="5" xfId="0" applyFill="1" applyBorder="1"/>
    <xf numFmtId="0" fontId="0" fillId="13" borderId="0" xfId="0" applyFill="1"/>
    <xf numFmtId="0" fontId="1" fillId="13" borderId="1" xfId="0" applyFont="1" applyFill="1" applyBorder="1"/>
    <xf numFmtId="0" fontId="0" fillId="13" borderId="6" xfId="0" applyFill="1" applyBorder="1"/>
    <xf numFmtId="0" fontId="1" fillId="13" borderId="0" xfId="0" applyFont="1" applyFill="1"/>
    <xf numFmtId="0" fontId="0" fillId="13" borderId="7" xfId="0" applyFill="1" applyBorder="1"/>
    <xf numFmtId="0" fontId="0" fillId="13" borderId="8" xfId="0" applyFill="1" applyBorder="1"/>
    <xf numFmtId="0" fontId="0" fillId="13" borderId="9" xfId="0" applyFill="1" applyBorder="1"/>
    <xf numFmtId="0" fontId="0" fillId="14" borderId="0" xfId="0" applyFill="1"/>
    <xf numFmtId="0" fontId="1" fillId="14" borderId="0" xfId="0" applyFont="1" applyFill="1"/>
    <xf numFmtId="0" fontId="1" fillId="5" borderId="1" xfId="0" applyFont="1" applyFill="1" applyBorder="1"/>
    <xf numFmtId="0" fontId="8" fillId="14" borderId="0" xfId="0" applyFont="1" applyFill="1"/>
    <xf numFmtId="0" fontId="0" fillId="5" borderId="18" xfId="0" applyFill="1" applyBorder="1" applyAlignment="1">
      <alignment horizontal="center" vertical="center"/>
    </xf>
    <xf numFmtId="0" fontId="0" fillId="14" borderId="0" xfId="0" applyFill="1" applyAlignment="1">
      <alignment horizontal="center"/>
    </xf>
    <xf numFmtId="0" fontId="0" fillId="15" borderId="20" xfId="0" applyFill="1" applyBorder="1" applyAlignment="1">
      <alignment horizontal="center" vertical="center"/>
    </xf>
    <xf numFmtId="0" fontId="0" fillId="15" borderId="18" xfId="0" applyFill="1" applyBorder="1" applyAlignment="1">
      <alignment horizontal="center" vertical="center"/>
    </xf>
    <xf numFmtId="0" fontId="4" fillId="0" borderId="0" xfId="0" applyFont="1"/>
    <xf numFmtId="0" fontId="0" fillId="0" borderId="0" xfId="0"/>
    <xf numFmtId="0" fontId="0" fillId="0" borderId="6" xfId="0" applyBorder="1"/>
    <xf numFmtId="0" fontId="1" fillId="0" borderId="0" xfId="0" applyFont="1" applyAlignment="1">
      <alignment horizontal="left" vertical="top" wrapText="1"/>
    </xf>
    <xf numFmtId="0" fontId="1" fillId="0" borderId="0" xfId="0" applyFont="1" applyAlignment="1">
      <alignment horizontal="left" vertical="top"/>
    </xf>
    <xf numFmtId="0" fontId="3" fillId="14" borderId="0" xfId="0" applyFont="1" applyFill="1" applyAlignment="1">
      <alignment horizontal="center" vertical="center" wrapText="1"/>
    </xf>
    <xf numFmtId="0" fontId="2" fillId="0" borderId="8" xfId="0" applyFont="1" applyBorder="1"/>
    <xf numFmtId="0" fontId="3" fillId="0" borderId="0" xfId="0" applyFont="1" applyAlignment="1">
      <alignment wrapText="1"/>
    </xf>
    <xf numFmtId="0" fontId="0" fillId="6" borderId="5" xfId="0" applyFill="1" applyBorder="1" applyAlignment="1">
      <alignment wrapText="1"/>
    </xf>
    <xf numFmtId="0" fontId="0" fillId="6" borderId="0" xfId="0" applyFill="1" applyAlignment="1">
      <alignment wrapText="1"/>
    </xf>
    <xf numFmtId="0" fontId="0" fillId="10" borderId="5" xfId="0" applyFill="1" applyBorder="1" applyAlignment="1">
      <alignment wrapText="1"/>
    </xf>
    <xf numFmtId="0" fontId="0" fillId="10" borderId="0" xfId="0" applyFill="1" applyAlignment="1">
      <alignment wrapText="1"/>
    </xf>
    <xf numFmtId="0" fontId="0" fillId="9" borderId="5" xfId="0" applyFill="1" applyBorder="1" applyAlignment="1">
      <alignment wrapText="1"/>
    </xf>
    <xf numFmtId="0" fontId="0" fillId="9" borderId="0" xfId="0" applyFill="1" applyAlignment="1">
      <alignment wrapText="1"/>
    </xf>
    <xf numFmtId="0" fontId="1" fillId="0" borderId="0" xfId="0" applyFont="1" applyAlignment="1">
      <alignment horizontal="left" wrapText="1"/>
    </xf>
    <xf numFmtId="0" fontId="3" fillId="0" borderId="0" xfId="0" applyFont="1" applyAlignment="1">
      <alignment horizontal="left" wrapText="1"/>
    </xf>
    <xf numFmtId="0" fontId="2" fillId="0" borderId="5" xfId="0" applyFont="1" applyBorder="1"/>
    <xf numFmtId="0" fontId="3" fillId="8" borderId="0" xfId="0" applyFont="1" applyFill="1" applyBorder="1"/>
    <xf numFmtId="0" fontId="2" fillId="0" borderId="0" xfId="0" applyFont="1" applyBorder="1"/>
    <xf numFmtId="0" fontId="0" fillId="0" borderId="0" xfId="0" applyBorder="1"/>
    <xf numFmtId="0" fontId="3" fillId="0" borderId="0" xfId="0" applyFont="1" applyBorder="1"/>
    <xf numFmtId="0" fontId="4" fillId="0" borderId="0" xfId="0" applyFont="1" applyBorder="1"/>
    <xf numFmtId="0" fontId="0" fillId="0" borderId="0" xfId="0" applyBorder="1" applyAlignment="1">
      <alignment horizontal="center"/>
    </xf>
    <xf numFmtId="0" fontId="0" fillId="4" borderId="0" xfId="0" applyFill="1" applyBorder="1" applyAlignment="1">
      <alignment horizontal="center"/>
    </xf>
    <xf numFmtId="0" fontId="4" fillId="0" borderId="0" xfId="0" applyFont="1" applyFill="1" applyBorder="1"/>
    <xf numFmtId="0" fontId="0" fillId="7" borderId="5" xfId="0" applyFill="1" applyBorder="1" applyAlignment="1">
      <alignment wrapText="1"/>
    </xf>
    <xf numFmtId="0" fontId="0" fillId="7" borderId="0" xfId="0" applyFill="1" applyAlignment="1">
      <alignment wrapText="1"/>
    </xf>
    <xf numFmtId="0" fontId="1" fillId="15" borderId="19" xfId="0" applyFont="1" applyFill="1" applyBorder="1" applyAlignment="1">
      <alignment horizontal="center" vertical="center" wrapText="1"/>
    </xf>
    <xf numFmtId="0" fontId="0" fillId="13" borderId="1" xfId="0" applyFill="1" applyBorder="1" applyAlignment="1">
      <alignment wrapText="1"/>
    </xf>
    <xf numFmtId="0" fontId="0" fillId="9"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2AC9-430B-4DE4-919C-D549C2ADDBEE}">
  <dimension ref="A2:P65"/>
  <sheetViews>
    <sheetView topLeftCell="A22" zoomScale="70" zoomScaleNormal="70" workbookViewId="0">
      <selection activeCell="F8" sqref="F8"/>
    </sheetView>
  </sheetViews>
  <sheetFormatPr baseColWidth="10" defaultColWidth="11.42578125" defaultRowHeight="15" x14ac:dyDescent="0.25"/>
  <cols>
    <col min="2" max="2" width="37.7109375" customWidth="1"/>
    <col min="3" max="3" width="67.5703125" customWidth="1"/>
    <col min="4" max="4" width="19.28515625" customWidth="1"/>
    <col min="5" max="5" width="12.42578125" customWidth="1"/>
    <col min="6" max="6" width="9.5703125" customWidth="1"/>
    <col min="7" max="7" width="30.7109375" customWidth="1"/>
    <col min="8" max="8" width="24.42578125" bestFit="1" customWidth="1"/>
    <col min="9" max="9" width="12.7109375" customWidth="1"/>
    <col min="10" max="10" width="12.42578125" customWidth="1"/>
    <col min="11" max="11" width="14.42578125" customWidth="1"/>
    <col min="12" max="12" width="30.140625" customWidth="1"/>
    <col min="14" max="14" width="13.85546875" customWidth="1"/>
  </cols>
  <sheetData>
    <row r="2" spans="1:15" ht="48.75" customHeight="1" x14ac:dyDescent="0.4">
      <c r="A2" s="41" t="s">
        <v>52</v>
      </c>
      <c r="C2" s="112" t="s">
        <v>58</v>
      </c>
    </row>
    <row r="3" spans="1:15" x14ac:dyDescent="0.25">
      <c r="C3" s="2"/>
    </row>
    <row r="4" spans="1:15" x14ac:dyDescent="0.25">
      <c r="A4" s="1" t="s">
        <v>53</v>
      </c>
    </row>
    <row r="7" spans="1:15" ht="108" customHeight="1" x14ac:dyDescent="0.25">
      <c r="A7" s="108" t="s">
        <v>54</v>
      </c>
      <c r="B7" s="109"/>
      <c r="C7" s="109"/>
      <c r="D7" s="109"/>
      <c r="E7" s="109"/>
      <c r="F7" s="109"/>
      <c r="G7" s="109"/>
    </row>
    <row r="9" spans="1:15" ht="15.75" thickBot="1" x14ac:dyDescent="0.3"/>
    <row r="10" spans="1:15" x14ac:dyDescent="0.25">
      <c r="B10" s="48" t="s">
        <v>55</v>
      </c>
      <c r="C10" s="49"/>
      <c r="D10" s="49"/>
      <c r="E10" s="50"/>
      <c r="F10" s="6"/>
      <c r="G10" s="48" t="s">
        <v>55</v>
      </c>
      <c r="H10" s="49"/>
      <c r="I10" s="49"/>
      <c r="J10" s="50"/>
      <c r="K10" s="6"/>
      <c r="L10" s="48" t="s">
        <v>55</v>
      </c>
      <c r="M10" s="49"/>
      <c r="N10" s="49"/>
      <c r="O10" s="51"/>
    </row>
    <row r="11" spans="1:15" x14ac:dyDescent="0.25">
      <c r="B11" s="8"/>
      <c r="O11" s="9"/>
    </row>
    <row r="12" spans="1:15" x14ac:dyDescent="0.25">
      <c r="B12" s="8" t="s">
        <v>0</v>
      </c>
      <c r="C12" t="s">
        <v>1</v>
      </c>
      <c r="G12" t="s">
        <v>0</v>
      </c>
      <c r="H12" t="s">
        <v>2</v>
      </c>
      <c r="L12" t="s">
        <v>0</v>
      </c>
      <c r="M12" t="s">
        <v>2</v>
      </c>
      <c r="O12" s="9"/>
    </row>
    <row r="13" spans="1:15" x14ac:dyDescent="0.25">
      <c r="B13" s="8" t="s">
        <v>3</v>
      </c>
      <c r="C13" t="s">
        <v>4</v>
      </c>
      <c r="G13" t="s">
        <v>3</v>
      </c>
      <c r="H13" t="s">
        <v>1</v>
      </c>
      <c r="L13" t="s">
        <v>3</v>
      </c>
      <c r="M13" t="s">
        <v>4</v>
      </c>
      <c r="N13" s="105" t="s">
        <v>5</v>
      </c>
      <c r="O13" s="107"/>
    </row>
    <row r="14" spans="1:15" x14ac:dyDescent="0.25">
      <c r="B14" s="8" t="s">
        <v>6</v>
      </c>
      <c r="C14" t="s">
        <v>2</v>
      </c>
      <c r="G14" t="s">
        <v>6</v>
      </c>
      <c r="H14" t="s">
        <v>4</v>
      </c>
      <c r="L14" t="s">
        <v>6</v>
      </c>
      <c r="M14" t="s">
        <v>1</v>
      </c>
      <c r="N14" s="83" t="s">
        <v>57</v>
      </c>
      <c r="O14" s="9"/>
    </row>
    <row r="15" spans="1:15" x14ac:dyDescent="0.25">
      <c r="B15" s="8" t="s">
        <v>7</v>
      </c>
      <c r="C15" t="s">
        <v>8</v>
      </c>
      <c r="G15" t="s">
        <v>7</v>
      </c>
      <c r="H15" t="s">
        <v>8</v>
      </c>
      <c r="L15" t="s">
        <v>7</v>
      </c>
      <c r="M15" t="s">
        <v>8</v>
      </c>
      <c r="O15" s="9"/>
    </row>
    <row r="16" spans="1:15" x14ac:dyDescent="0.25">
      <c r="B16" s="8"/>
      <c r="C16" s="43" t="s">
        <v>9</v>
      </c>
      <c r="D16" s="44" t="s">
        <v>10</v>
      </c>
      <c r="H16" s="43" t="s">
        <v>9</v>
      </c>
      <c r="I16" s="44" t="s">
        <v>10</v>
      </c>
      <c r="O16" s="9"/>
    </row>
    <row r="17" spans="1:16" ht="15.75" thickBot="1" x14ac:dyDescent="0.3">
      <c r="B17" s="8"/>
      <c r="C17" s="44" t="s">
        <v>56</v>
      </c>
      <c r="H17" s="44" t="s">
        <v>56</v>
      </c>
      <c r="O17" s="9"/>
    </row>
    <row r="18" spans="1:16" x14ac:dyDescent="0.25">
      <c r="B18" s="48" t="s">
        <v>55</v>
      </c>
      <c r="C18" s="45"/>
      <c r="D18" s="45"/>
      <c r="E18" s="46"/>
      <c r="G18" s="48" t="s">
        <v>55</v>
      </c>
      <c r="H18" s="45"/>
      <c r="I18" s="45"/>
      <c r="J18" s="46"/>
      <c r="L18" s="48" t="s">
        <v>55</v>
      </c>
      <c r="M18" s="45"/>
      <c r="N18" s="45"/>
      <c r="O18" s="52"/>
    </row>
    <row r="19" spans="1:16" x14ac:dyDescent="0.25">
      <c r="B19" s="53"/>
      <c r="C19" s="42"/>
      <c r="D19" s="42"/>
      <c r="E19" s="42"/>
      <c r="G19" s="42"/>
      <c r="H19" s="42"/>
      <c r="I19" s="42"/>
      <c r="J19" s="42"/>
      <c r="O19" s="9"/>
    </row>
    <row r="20" spans="1:16" x14ac:dyDescent="0.25">
      <c r="B20" s="8" t="s">
        <v>0</v>
      </c>
      <c r="C20" t="s">
        <v>4</v>
      </c>
      <c r="G20" t="s">
        <v>0</v>
      </c>
      <c r="H20" t="s">
        <v>4</v>
      </c>
      <c r="L20" t="s">
        <v>0</v>
      </c>
      <c r="M20" t="s">
        <v>1</v>
      </c>
      <c r="O20" s="9"/>
    </row>
    <row r="21" spans="1:16" x14ac:dyDescent="0.25">
      <c r="B21" s="8" t="s">
        <v>3</v>
      </c>
      <c r="C21" t="s">
        <v>1</v>
      </c>
      <c r="D21" s="105" t="s">
        <v>5</v>
      </c>
      <c r="E21" s="106"/>
      <c r="G21" t="s">
        <v>3</v>
      </c>
      <c r="H21" t="s">
        <v>2</v>
      </c>
      <c r="L21" t="s">
        <v>3</v>
      </c>
      <c r="M21" t="s">
        <v>2</v>
      </c>
      <c r="N21" s="105" t="s">
        <v>5</v>
      </c>
      <c r="O21" s="107"/>
    </row>
    <row r="22" spans="1:16" x14ac:dyDescent="0.25">
      <c r="B22" s="8" t="s">
        <v>6</v>
      </c>
      <c r="C22" t="s">
        <v>2</v>
      </c>
      <c r="D22" s="83" t="s">
        <v>57</v>
      </c>
      <c r="G22" t="s">
        <v>6</v>
      </c>
      <c r="H22" t="s">
        <v>1</v>
      </c>
      <c r="L22" t="s">
        <v>6</v>
      </c>
      <c r="M22" t="s">
        <v>4</v>
      </c>
      <c r="N22" s="83" t="s">
        <v>57</v>
      </c>
      <c r="O22" s="9"/>
    </row>
    <row r="23" spans="1:16" x14ac:dyDescent="0.25">
      <c r="B23" s="8" t="s">
        <v>7</v>
      </c>
      <c r="C23" t="s">
        <v>8</v>
      </c>
      <c r="G23" t="s">
        <v>7</v>
      </c>
      <c r="H23" t="s">
        <v>8</v>
      </c>
      <c r="L23" t="s">
        <v>7</v>
      </c>
      <c r="M23" t="s">
        <v>8</v>
      </c>
      <c r="O23" s="9"/>
    </row>
    <row r="24" spans="1:16" x14ac:dyDescent="0.25">
      <c r="B24" s="8"/>
      <c r="H24" s="43" t="s">
        <v>9</v>
      </c>
      <c r="I24" s="44" t="s">
        <v>10</v>
      </c>
      <c r="O24" s="9"/>
    </row>
    <row r="25" spans="1:16" ht="15.75" thickBot="1" x14ac:dyDescent="0.3">
      <c r="B25" s="54"/>
      <c r="C25" s="55"/>
      <c r="D25" s="14"/>
      <c r="E25" s="14"/>
      <c r="F25" s="14"/>
      <c r="G25" s="56"/>
      <c r="H25" s="111" t="s">
        <v>56</v>
      </c>
      <c r="I25" s="14"/>
      <c r="J25" s="14"/>
      <c r="K25" s="14"/>
      <c r="L25" s="14"/>
      <c r="M25" s="14"/>
      <c r="N25" s="14"/>
      <c r="O25" s="15"/>
    </row>
    <row r="28" spans="1:16" ht="211.5" customHeight="1" x14ac:dyDescent="0.25">
      <c r="A28" s="108" t="s">
        <v>59</v>
      </c>
      <c r="B28" s="108"/>
      <c r="C28" s="108"/>
      <c r="D28" s="108"/>
      <c r="E28" s="108"/>
      <c r="F28" s="108"/>
      <c r="G28" s="108"/>
    </row>
    <row r="29" spans="1:16" ht="15.75" thickBot="1" x14ac:dyDescent="0.3"/>
    <row r="30" spans="1:16" x14ac:dyDescent="0.25">
      <c r="B30" s="16"/>
      <c r="C30" s="6"/>
      <c r="D30" s="6"/>
      <c r="E30" s="6"/>
      <c r="F30" s="6"/>
      <c r="G30" s="17" t="s">
        <v>64</v>
      </c>
      <c r="H30" s="17" t="s">
        <v>11</v>
      </c>
      <c r="I30" s="17" t="s">
        <v>12</v>
      </c>
      <c r="J30" s="17" t="s">
        <v>13</v>
      </c>
      <c r="K30" s="6"/>
      <c r="L30" s="6"/>
      <c r="M30" s="6"/>
      <c r="N30" s="6"/>
      <c r="O30" s="6"/>
      <c r="P30" s="18"/>
    </row>
    <row r="31" spans="1:16" x14ac:dyDescent="0.25">
      <c r="B31" s="11" t="s">
        <v>60</v>
      </c>
      <c r="C31" s="12"/>
      <c r="D31" s="12"/>
      <c r="E31" s="12"/>
      <c r="H31" s="3" t="s">
        <v>14</v>
      </c>
      <c r="I31" s="3" t="s">
        <v>15</v>
      </c>
      <c r="J31" s="3" t="s">
        <v>16</v>
      </c>
      <c r="P31" s="9"/>
    </row>
    <row r="32" spans="1:16" x14ac:dyDescent="0.25">
      <c r="B32" s="8"/>
      <c r="P32" s="9"/>
    </row>
    <row r="33" spans="2:16" x14ac:dyDescent="0.25">
      <c r="B33" s="8" t="s">
        <v>0</v>
      </c>
      <c r="C33" t="s">
        <v>1</v>
      </c>
      <c r="P33" s="9"/>
    </row>
    <row r="34" spans="2:16" x14ac:dyDescent="0.25">
      <c r="B34" s="8" t="s">
        <v>3</v>
      </c>
      <c r="C34" t="s">
        <v>2</v>
      </c>
      <c r="D34" s="10" t="s">
        <v>5</v>
      </c>
      <c r="P34" s="9"/>
    </row>
    <row r="35" spans="2:16" x14ac:dyDescent="0.25">
      <c r="B35" s="8" t="s">
        <v>6</v>
      </c>
      <c r="C35" t="s">
        <v>4</v>
      </c>
      <c r="P35" s="9"/>
    </row>
    <row r="36" spans="2:16" x14ac:dyDescent="0.25">
      <c r="B36" s="8"/>
      <c r="P36" s="9"/>
    </row>
    <row r="37" spans="2:16" x14ac:dyDescent="0.25">
      <c r="B37" s="76" t="s">
        <v>61</v>
      </c>
      <c r="G37" s="77" t="s">
        <v>62</v>
      </c>
      <c r="L37" s="19" t="s">
        <v>63</v>
      </c>
      <c r="P37" s="9"/>
    </row>
    <row r="38" spans="2:16" ht="15.75" thickBot="1" x14ac:dyDescent="0.3">
      <c r="B38" s="8"/>
      <c r="P38" s="9"/>
    </row>
    <row r="39" spans="2:16" x14ac:dyDescent="0.25">
      <c r="B39" s="20" t="s">
        <v>65</v>
      </c>
      <c r="C39" s="21"/>
      <c r="D39" s="21"/>
      <c r="E39" s="21"/>
      <c r="F39" s="21"/>
      <c r="G39" s="21"/>
      <c r="H39" s="21"/>
      <c r="I39" s="21"/>
      <c r="J39" s="21"/>
      <c r="K39" s="21"/>
      <c r="L39" s="21"/>
      <c r="M39" s="21"/>
      <c r="N39" s="21"/>
      <c r="O39" s="21"/>
      <c r="P39" s="22"/>
    </row>
    <row r="40" spans="2:16" ht="30" x14ac:dyDescent="0.25">
      <c r="B40" s="113" t="s">
        <v>66</v>
      </c>
      <c r="C40" s="38" t="s">
        <v>17</v>
      </c>
      <c r="D40" s="24"/>
      <c r="E40" s="24"/>
      <c r="F40" s="25"/>
      <c r="G40" s="114" t="s">
        <v>68</v>
      </c>
      <c r="H40" s="38" t="s">
        <v>18</v>
      </c>
      <c r="I40" s="24"/>
      <c r="J40" s="24"/>
      <c r="K40" s="25"/>
      <c r="L40" s="114" t="s">
        <v>70</v>
      </c>
      <c r="M40" s="38" t="s">
        <v>19</v>
      </c>
      <c r="N40" s="24"/>
      <c r="O40" s="24"/>
      <c r="P40" s="26"/>
    </row>
    <row r="41" spans="2:16" x14ac:dyDescent="0.25">
      <c r="B41" s="23"/>
      <c r="C41" s="25"/>
      <c r="D41" s="25"/>
      <c r="E41" s="25"/>
      <c r="F41" s="25"/>
      <c r="G41" s="25"/>
      <c r="H41" s="25"/>
      <c r="I41" s="25"/>
      <c r="J41" s="25"/>
      <c r="K41" s="25"/>
      <c r="L41" s="25"/>
      <c r="M41" s="25"/>
      <c r="N41" s="25"/>
      <c r="O41" s="25"/>
      <c r="P41" s="26"/>
    </row>
    <row r="42" spans="2:16" x14ac:dyDescent="0.25">
      <c r="B42" s="23"/>
      <c r="C42" s="25"/>
      <c r="D42" s="25"/>
      <c r="E42" s="25"/>
      <c r="F42" s="25"/>
      <c r="G42" s="25"/>
      <c r="H42" s="25"/>
      <c r="I42" s="25"/>
      <c r="J42" s="25"/>
      <c r="K42" s="25"/>
      <c r="L42" s="25"/>
      <c r="M42" s="25"/>
      <c r="N42" s="25"/>
      <c r="O42" s="25"/>
      <c r="P42" s="26"/>
    </row>
    <row r="43" spans="2:16" x14ac:dyDescent="0.25">
      <c r="B43" s="23"/>
      <c r="C43" s="25"/>
      <c r="D43" s="25"/>
      <c r="E43" s="25"/>
      <c r="F43" s="25"/>
      <c r="G43" s="25"/>
      <c r="H43" s="25"/>
      <c r="I43" s="25"/>
      <c r="J43" s="25"/>
      <c r="K43" s="25"/>
      <c r="L43" s="25"/>
      <c r="M43" s="25"/>
      <c r="N43" s="25"/>
      <c r="O43" s="25"/>
      <c r="P43" s="26"/>
    </row>
    <row r="44" spans="2:16" ht="30" x14ac:dyDescent="0.25">
      <c r="B44" s="113" t="s">
        <v>67</v>
      </c>
      <c r="C44" s="38" t="s">
        <v>20</v>
      </c>
      <c r="D44" s="24"/>
      <c r="E44" s="24"/>
      <c r="F44" s="25"/>
      <c r="G44" s="114" t="s">
        <v>69</v>
      </c>
      <c r="H44" s="38" t="s">
        <v>21</v>
      </c>
      <c r="I44" s="24"/>
      <c r="J44" s="24"/>
      <c r="K44" s="25"/>
      <c r="L44" s="114" t="s">
        <v>71</v>
      </c>
      <c r="M44" s="38" t="s">
        <v>22</v>
      </c>
      <c r="N44" s="24"/>
      <c r="O44" s="24"/>
      <c r="P44" s="26"/>
    </row>
    <row r="45" spans="2:16" x14ac:dyDescent="0.25">
      <c r="B45" s="23"/>
      <c r="C45" s="25"/>
      <c r="D45" s="25"/>
      <c r="E45" s="25"/>
      <c r="F45" s="25"/>
      <c r="G45" s="25"/>
      <c r="H45" s="25"/>
      <c r="I45" s="25"/>
      <c r="J45" s="25"/>
      <c r="K45" s="25"/>
      <c r="L45" s="25"/>
      <c r="M45" s="25"/>
      <c r="N45" s="25"/>
      <c r="O45" s="25"/>
      <c r="P45" s="26"/>
    </row>
    <row r="46" spans="2:16" ht="15.75" thickBot="1" x14ac:dyDescent="0.3">
      <c r="B46" s="27"/>
      <c r="C46" s="28"/>
      <c r="D46" s="28"/>
      <c r="E46" s="28"/>
      <c r="F46" s="28"/>
      <c r="G46" s="28"/>
      <c r="H46" s="28"/>
      <c r="I46" s="28"/>
      <c r="J46" s="28"/>
      <c r="K46" s="28"/>
      <c r="L46" s="28"/>
      <c r="M46" s="28"/>
      <c r="N46" s="28"/>
      <c r="O46" s="28"/>
      <c r="P46" s="29"/>
    </row>
    <row r="47" spans="2:16" x14ac:dyDescent="0.25">
      <c r="B47" s="64" t="s">
        <v>92</v>
      </c>
      <c r="C47" s="65"/>
      <c r="D47" s="65"/>
      <c r="E47" s="65"/>
      <c r="F47" s="65"/>
      <c r="G47" s="65"/>
      <c r="H47" s="65"/>
      <c r="I47" s="65"/>
      <c r="J47" s="65"/>
      <c r="K47" s="65"/>
      <c r="L47" s="65"/>
      <c r="M47" s="65"/>
      <c r="N47" s="65"/>
      <c r="O47" s="65"/>
      <c r="P47" s="66"/>
    </row>
    <row r="48" spans="2:16" ht="30" x14ac:dyDescent="0.25">
      <c r="B48" s="115" t="s">
        <v>72</v>
      </c>
      <c r="C48" s="68"/>
      <c r="D48" s="68" t="s">
        <v>23</v>
      </c>
      <c r="E48" s="68"/>
      <c r="F48" s="69"/>
      <c r="G48" s="116" t="s">
        <v>76</v>
      </c>
      <c r="H48" s="68"/>
      <c r="I48" s="68" t="s">
        <v>24</v>
      </c>
      <c r="J48" s="68"/>
      <c r="K48" s="69"/>
      <c r="L48" s="116" t="s">
        <v>77</v>
      </c>
      <c r="M48" s="68"/>
      <c r="N48" s="68" t="s">
        <v>25</v>
      </c>
      <c r="O48" s="68"/>
      <c r="P48" s="70"/>
    </row>
    <row r="49" spans="2:16" x14ac:dyDescent="0.25">
      <c r="B49" s="67"/>
      <c r="C49" s="69"/>
      <c r="D49" s="69"/>
      <c r="E49" s="69"/>
      <c r="F49" s="69"/>
      <c r="G49" s="69"/>
      <c r="H49" s="69"/>
      <c r="I49" s="69"/>
      <c r="J49" s="69"/>
      <c r="K49" s="69"/>
      <c r="L49" s="69"/>
      <c r="M49" s="69"/>
      <c r="N49" s="69"/>
      <c r="O49" s="69"/>
      <c r="P49" s="70"/>
    </row>
    <row r="50" spans="2:16" x14ac:dyDescent="0.25">
      <c r="B50" s="67"/>
      <c r="C50" s="69"/>
      <c r="D50" s="69"/>
      <c r="E50" s="69"/>
      <c r="F50" s="69"/>
      <c r="G50" s="69"/>
      <c r="H50" s="69"/>
      <c r="I50" s="69"/>
      <c r="J50" s="69"/>
      <c r="K50" s="69"/>
      <c r="L50" s="69"/>
      <c r="M50" s="69"/>
      <c r="N50" s="69"/>
      <c r="O50" s="69"/>
      <c r="P50" s="70"/>
    </row>
    <row r="51" spans="2:16" x14ac:dyDescent="0.25">
      <c r="B51" s="67"/>
      <c r="C51" s="69"/>
      <c r="D51" s="69"/>
      <c r="E51" s="69"/>
      <c r="F51" s="69"/>
      <c r="G51" s="69"/>
      <c r="H51" s="69"/>
      <c r="I51" s="69"/>
      <c r="J51" s="69"/>
      <c r="K51" s="69"/>
      <c r="L51" s="69"/>
      <c r="M51" s="69"/>
      <c r="N51" s="69"/>
      <c r="O51" s="69"/>
      <c r="P51" s="70"/>
    </row>
    <row r="52" spans="2:16" ht="30" x14ac:dyDescent="0.25">
      <c r="B52" s="115" t="s">
        <v>73</v>
      </c>
      <c r="C52" s="68"/>
      <c r="D52" s="68" t="s">
        <v>26</v>
      </c>
      <c r="E52" s="68"/>
      <c r="F52" s="69"/>
      <c r="G52" s="116" t="s">
        <v>74</v>
      </c>
      <c r="H52" s="68"/>
      <c r="I52" s="68" t="s">
        <v>27</v>
      </c>
      <c r="J52" s="68"/>
      <c r="K52" s="69"/>
      <c r="L52" s="116" t="s">
        <v>75</v>
      </c>
      <c r="M52" s="68"/>
      <c r="N52" s="68" t="s">
        <v>28</v>
      </c>
      <c r="O52" s="68"/>
      <c r="P52" s="70"/>
    </row>
    <row r="53" spans="2:16" x14ac:dyDescent="0.25">
      <c r="B53" s="67"/>
      <c r="C53" s="69"/>
      <c r="D53" s="69"/>
      <c r="E53" s="69"/>
      <c r="F53" s="69"/>
      <c r="G53" s="69"/>
      <c r="H53" s="69"/>
      <c r="I53" s="69"/>
      <c r="J53" s="69"/>
      <c r="K53" s="69"/>
      <c r="L53" s="69"/>
      <c r="M53" s="69"/>
      <c r="N53" s="69"/>
      <c r="O53" s="69"/>
      <c r="P53" s="70"/>
    </row>
    <row r="54" spans="2:16" ht="15.75" thickBot="1" x14ac:dyDescent="0.3">
      <c r="B54" s="71"/>
      <c r="C54" s="72"/>
      <c r="D54" s="72"/>
      <c r="E54" s="72"/>
      <c r="F54" s="72"/>
      <c r="G54" s="72"/>
      <c r="H54" s="72"/>
      <c r="I54" s="72"/>
      <c r="J54" s="72"/>
      <c r="K54" s="72"/>
      <c r="L54" s="72"/>
      <c r="M54" s="72"/>
      <c r="N54" s="72"/>
      <c r="O54" s="72"/>
      <c r="P54" s="73"/>
    </row>
    <row r="55" spans="2:16" x14ac:dyDescent="0.25">
      <c r="B55" s="74" t="s">
        <v>93</v>
      </c>
      <c r="C55" s="59"/>
      <c r="D55" s="59"/>
      <c r="E55" s="59"/>
      <c r="F55" s="59"/>
      <c r="G55" s="59"/>
      <c r="H55" s="59"/>
      <c r="I55" s="59"/>
      <c r="J55" s="59"/>
      <c r="K55" s="59"/>
      <c r="L55" s="59"/>
      <c r="M55" s="59"/>
      <c r="N55" s="59"/>
      <c r="O55" s="59"/>
      <c r="P55" s="60"/>
    </row>
    <row r="56" spans="2:16" ht="30" x14ac:dyDescent="0.25">
      <c r="B56" s="117" t="s">
        <v>78</v>
      </c>
      <c r="C56" s="58"/>
      <c r="D56" s="58"/>
      <c r="E56" s="75" t="s">
        <v>29</v>
      </c>
      <c r="F56" s="59"/>
      <c r="G56" s="118" t="s">
        <v>79</v>
      </c>
      <c r="H56" s="58"/>
      <c r="I56" s="58"/>
      <c r="J56" s="75" t="s">
        <v>30</v>
      </c>
      <c r="K56" s="59"/>
      <c r="L56" s="118" t="s">
        <v>80</v>
      </c>
      <c r="M56" s="58"/>
      <c r="N56" s="58"/>
      <c r="O56" s="75" t="s">
        <v>31</v>
      </c>
      <c r="P56" s="60"/>
    </row>
    <row r="57" spans="2:16" x14ac:dyDescent="0.25">
      <c r="B57" s="57"/>
      <c r="C57" s="59"/>
      <c r="D57" s="59"/>
      <c r="E57" s="59"/>
      <c r="F57" s="59"/>
      <c r="G57" s="59"/>
      <c r="H57" s="59"/>
      <c r="I57" s="59"/>
      <c r="J57" s="59"/>
      <c r="K57" s="59"/>
      <c r="L57" s="59"/>
      <c r="M57" s="59"/>
      <c r="N57" s="59"/>
      <c r="O57" s="59"/>
      <c r="P57" s="60"/>
    </row>
    <row r="58" spans="2:16" x14ac:dyDescent="0.25">
      <c r="B58" s="57"/>
      <c r="C58" s="59"/>
      <c r="D58" s="59"/>
      <c r="E58" s="59"/>
      <c r="F58" s="59"/>
      <c r="G58" s="59"/>
      <c r="H58" s="59"/>
      <c r="I58" s="59"/>
      <c r="J58" s="59"/>
      <c r="K58" s="59"/>
      <c r="L58" s="59"/>
      <c r="M58" s="59"/>
      <c r="N58" s="59"/>
      <c r="O58" s="59"/>
      <c r="P58" s="60"/>
    </row>
    <row r="59" spans="2:16" x14ac:dyDescent="0.25">
      <c r="B59" s="57"/>
      <c r="C59" s="59"/>
      <c r="D59" s="59"/>
      <c r="E59" s="59"/>
      <c r="F59" s="59"/>
      <c r="G59" s="59"/>
      <c r="H59" s="59"/>
      <c r="I59" s="59"/>
      <c r="J59" s="59"/>
      <c r="K59" s="59"/>
      <c r="L59" s="59"/>
      <c r="M59" s="59"/>
      <c r="N59" s="59"/>
      <c r="O59" s="59"/>
      <c r="P59" s="60"/>
    </row>
    <row r="60" spans="2:16" ht="30" x14ac:dyDescent="0.25">
      <c r="B60" s="117" t="s">
        <v>81</v>
      </c>
      <c r="C60" s="58"/>
      <c r="D60" s="58"/>
      <c r="E60" s="75" t="s">
        <v>32</v>
      </c>
      <c r="F60" s="59"/>
      <c r="G60" s="118" t="s">
        <v>82</v>
      </c>
      <c r="H60" s="58"/>
      <c r="I60" s="58"/>
      <c r="J60" s="75" t="s">
        <v>33</v>
      </c>
      <c r="K60" s="59"/>
      <c r="L60" s="118" t="s">
        <v>83</v>
      </c>
      <c r="M60" s="58"/>
      <c r="N60" s="58"/>
      <c r="O60" s="75" t="s">
        <v>34</v>
      </c>
      <c r="P60" s="60"/>
    </row>
    <row r="61" spans="2:16" x14ac:dyDescent="0.25">
      <c r="B61" s="57"/>
      <c r="C61" s="59"/>
      <c r="D61" s="59"/>
      <c r="E61" s="59"/>
      <c r="F61" s="59"/>
      <c r="G61" s="59"/>
      <c r="H61" s="59"/>
      <c r="I61" s="59"/>
      <c r="J61" s="59"/>
      <c r="K61" s="59"/>
      <c r="L61" s="59"/>
      <c r="M61" s="59"/>
      <c r="N61" s="59"/>
      <c r="O61" s="59"/>
      <c r="P61" s="60"/>
    </row>
    <row r="62" spans="2:16" ht="15.75" thickBot="1" x14ac:dyDescent="0.3">
      <c r="B62" s="61"/>
      <c r="C62" s="62"/>
      <c r="D62" s="62"/>
      <c r="E62" s="62"/>
      <c r="F62" s="62"/>
      <c r="G62" s="62"/>
      <c r="H62" s="62"/>
      <c r="I62" s="62"/>
      <c r="J62" s="62"/>
      <c r="K62" s="62"/>
      <c r="L62" s="62"/>
      <c r="M62" s="62"/>
      <c r="N62" s="62"/>
      <c r="O62" s="62"/>
      <c r="P62" s="63"/>
    </row>
    <row r="65" spans="1:4" ht="45.75" customHeight="1" x14ac:dyDescent="0.25">
      <c r="A65" s="119" t="s">
        <v>84</v>
      </c>
      <c r="B65" s="119"/>
      <c r="C65" s="119"/>
      <c r="D65" s="119"/>
    </row>
  </sheetData>
  <mergeCells count="6">
    <mergeCell ref="A65:D65"/>
    <mergeCell ref="D21:E21"/>
    <mergeCell ref="N13:O13"/>
    <mergeCell ref="N21:O21"/>
    <mergeCell ref="A7:G7"/>
    <mergeCell ref="A28:G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E64C-FE4A-4BD2-AB05-DF799C13C688}">
  <dimension ref="A2:P62"/>
  <sheetViews>
    <sheetView tabSelected="1" zoomScale="85" zoomScaleNormal="85" workbookViewId="0">
      <selection activeCell="I5" sqref="I5"/>
    </sheetView>
  </sheetViews>
  <sheetFormatPr baseColWidth="10" defaultColWidth="11.42578125" defaultRowHeight="15" x14ac:dyDescent="0.25"/>
  <cols>
    <col min="2" max="2" width="33.28515625" customWidth="1"/>
    <col min="3" max="3" width="21.85546875" customWidth="1"/>
    <col min="6" max="6" width="7.5703125" customWidth="1"/>
    <col min="7" max="7" width="32.42578125" customWidth="1"/>
    <col min="12" max="12" width="30.7109375" customWidth="1"/>
  </cols>
  <sheetData>
    <row r="2" spans="1:15" ht="137.25" customHeight="1" x14ac:dyDescent="0.4">
      <c r="A2" s="41" t="s">
        <v>86</v>
      </c>
      <c r="C2" s="120" t="s">
        <v>58</v>
      </c>
      <c r="D2" s="120"/>
      <c r="E2" s="120"/>
      <c r="F2" s="120"/>
      <c r="G2" s="120"/>
    </row>
    <row r="4" spans="1:15" x14ac:dyDescent="0.25">
      <c r="A4" s="1" t="s">
        <v>85</v>
      </c>
    </row>
    <row r="7" spans="1:15" ht="172.5" customHeight="1" x14ac:dyDescent="0.25">
      <c r="A7" s="108" t="s">
        <v>54</v>
      </c>
      <c r="B7" s="109"/>
      <c r="C7" s="109"/>
      <c r="D7" s="109"/>
      <c r="E7" s="109"/>
      <c r="F7" s="109"/>
      <c r="G7" s="109"/>
    </row>
    <row r="8" spans="1:15" ht="15.75" thickBot="1" x14ac:dyDescent="0.3"/>
    <row r="9" spans="1:15" ht="15.75" thickBot="1" x14ac:dyDescent="0.3">
      <c r="B9" s="4" t="s">
        <v>89</v>
      </c>
      <c r="C9" s="5"/>
      <c r="D9" s="5"/>
      <c r="E9" s="5"/>
      <c r="F9" s="6"/>
      <c r="G9" s="5" t="s">
        <v>89</v>
      </c>
      <c r="H9" s="5"/>
      <c r="I9" s="5"/>
      <c r="J9" s="5"/>
      <c r="K9" s="6"/>
      <c r="L9" s="5" t="s">
        <v>89</v>
      </c>
      <c r="M9" s="5"/>
      <c r="N9" s="5"/>
      <c r="O9" s="7"/>
    </row>
    <row r="10" spans="1:15" x14ac:dyDescent="0.25">
      <c r="B10" s="16"/>
      <c r="C10" s="6"/>
      <c r="D10" s="6"/>
      <c r="E10" s="6"/>
      <c r="F10" s="6"/>
      <c r="G10" s="6"/>
      <c r="H10" s="6"/>
      <c r="I10" s="6"/>
      <c r="J10" s="6"/>
      <c r="K10" s="6"/>
      <c r="L10" s="6"/>
      <c r="M10" s="6"/>
      <c r="N10" s="6"/>
      <c r="O10" s="18"/>
    </row>
    <row r="11" spans="1:15" x14ac:dyDescent="0.25">
      <c r="B11" s="8" t="s">
        <v>0</v>
      </c>
      <c r="C11" s="124" t="s">
        <v>1</v>
      </c>
      <c r="D11" s="124"/>
      <c r="E11" s="124"/>
      <c r="F11" s="124"/>
      <c r="G11" s="124" t="s">
        <v>0</v>
      </c>
      <c r="H11" s="124" t="s">
        <v>8</v>
      </c>
      <c r="I11" s="124"/>
      <c r="J11" s="124"/>
      <c r="K11" s="124"/>
      <c r="L11" s="124" t="s">
        <v>0</v>
      </c>
      <c r="M11" s="124" t="s">
        <v>8</v>
      </c>
      <c r="N11" s="124"/>
      <c r="O11" s="85"/>
    </row>
    <row r="12" spans="1:15" x14ac:dyDescent="0.25">
      <c r="B12" s="8" t="s">
        <v>3</v>
      </c>
      <c r="C12" s="124" t="s">
        <v>4</v>
      </c>
      <c r="D12" s="124"/>
      <c r="E12" s="124"/>
      <c r="F12" s="124"/>
      <c r="G12" s="124" t="s">
        <v>3</v>
      </c>
      <c r="H12" s="124" t="s">
        <v>4</v>
      </c>
      <c r="I12" s="124"/>
      <c r="J12" s="124"/>
      <c r="K12" s="124"/>
      <c r="L12" s="124" t="s">
        <v>3</v>
      </c>
      <c r="M12" s="124" t="s">
        <v>1</v>
      </c>
      <c r="N12" s="124"/>
      <c r="O12" s="85"/>
    </row>
    <row r="13" spans="1:15" x14ac:dyDescent="0.25">
      <c r="B13" s="8" t="s">
        <v>6</v>
      </c>
      <c r="C13" s="124" t="s">
        <v>8</v>
      </c>
      <c r="D13" s="124"/>
      <c r="E13" s="124"/>
      <c r="F13" s="124"/>
      <c r="G13" s="124" t="s">
        <v>6</v>
      </c>
      <c r="H13" s="124" t="s">
        <v>1</v>
      </c>
      <c r="I13" s="124"/>
      <c r="J13" s="124"/>
      <c r="K13" s="127"/>
      <c r="L13" s="124" t="s">
        <v>6</v>
      </c>
      <c r="M13" s="124" t="s">
        <v>4</v>
      </c>
      <c r="N13" s="124"/>
      <c r="O13" s="85"/>
    </row>
    <row r="14" spans="1:15" x14ac:dyDescent="0.25">
      <c r="B14" s="8"/>
      <c r="C14" s="124"/>
      <c r="D14" s="124"/>
      <c r="E14" s="124"/>
      <c r="F14" s="124"/>
      <c r="G14" s="124"/>
      <c r="H14" s="124"/>
      <c r="I14" s="124"/>
      <c r="J14" s="124"/>
      <c r="K14" s="124"/>
      <c r="L14" s="124"/>
      <c r="M14" s="124"/>
      <c r="N14" s="124"/>
      <c r="O14" s="85"/>
    </row>
    <row r="15" spans="1:15" x14ac:dyDescent="0.25">
      <c r="B15" s="40" t="s">
        <v>9</v>
      </c>
      <c r="C15" s="123" t="s">
        <v>10</v>
      </c>
      <c r="D15" s="124"/>
      <c r="E15" s="124"/>
      <c r="F15" s="124"/>
      <c r="G15" s="126" t="s">
        <v>5</v>
      </c>
      <c r="H15" s="124"/>
      <c r="I15" s="124"/>
      <c r="J15" s="124"/>
      <c r="K15" s="124"/>
      <c r="L15" s="122" t="s">
        <v>9</v>
      </c>
      <c r="M15" s="123" t="s">
        <v>10</v>
      </c>
      <c r="N15" s="124"/>
      <c r="O15" s="85"/>
    </row>
    <row r="16" spans="1:15" x14ac:dyDescent="0.25">
      <c r="B16" s="121" t="s">
        <v>56</v>
      </c>
      <c r="C16" s="124"/>
      <c r="D16" s="124"/>
      <c r="E16" s="124"/>
      <c r="F16" s="124"/>
      <c r="G16" s="129" t="s">
        <v>90</v>
      </c>
      <c r="H16" s="124"/>
      <c r="I16" s="124"/>
      <c r="J16" s="124"/>
      <c r="K16" s="124"/>
      <c r="L16" s="123" t="s">
        <v>56</v>
      </c>
      <c r="M16" s="124"/>
      <c r="N16" s="124"/>
      <c r="O16" s="85"/>
    </row>
    <row r="17" spans="2:15" x14ac:dyDescent="0.25">
      <c r="B17" s="8" t="s">
        <v>36</v>
      </c>
      <c r="C17" s="124" t="s">
        <v>9</v>
      </c>
      <c r="D17" s="124"/>
      <c r="E17" s="124"/>
      <c r="F17" s="124"/>
      <c r="G17" s="124" t="s">
        <v>36</v>
      </c>
      <c r="H17" s="124" t="s">
        <v>9</v>
      </c>
      <c r="I17" s="124"/>
      <c r="J17" s="124"/>
      <c r="K17" s="124"/>
      <c r="L17" s="124" t="s">
        <v>36</v>
      </c>
      <c r="M17" s="124" t="s">
        <v>9</v>
      </c>
      <c r="N17" s="124"/>
      <c r="O17" s="85"/>
    </row>
    <row r="18" spans="2:15" x14ac:dyDescent="0.25">
      <c r="B18" s="8" t="s">
        <v>87</v>
      </c>
      <c r="C18" s="124" t="s">
        <v>88</v>
      </c>
      <c r="D18" s="124"/>
      <c r="E18" s="124"/>
      <c r="F18" s="124"/>
      <c r="G18" s="124" t="s">
        <v>87</v>
      </c>
      <c r="H18" s="124" t="s">
        <v>88</v>
      </c>
      <c r="I18" s="124"/>
      <c r="J18" s="124"/>
      <c r="K18" s="124"/>
      <c r="L18" s="124" t="s">
        <v>87</v>
      </c>
      <c r="M18" s="124" t="s">
        <v>88</v>
      </c>
      <c r="N18" s="124"/>
      <c r="O18" s="85"/>
    </row>
    <row r="19" spans="2:15" x14ac:dyDescent="0.25">
      <c r="B19" s="8"/>
      <c r="C19" s="124"/>
      <c r="D19" s="124"/>
      <c r="E19" s="124"/>
      <c r="F19" s="124"/>
      <c r="G19" s="124"/>
      <c r="H19" s="124"/>
      <c r="I19" s="124"/>
      <c r="J19" s="124"/>
      <c r="K19" s="124"/>
      <c r="L19" s="124"/>
      <c r="M19" s="124"/>
      <c r="N19" s="124"/>
      <c r="O19" s="85"/>
    </row>
    <row r="20" spans="2:15" x14ac:dyDescent="0.25">
      <c r="B20" s="8"/>
      <c r="C20" s="124"/>
      <c r="D20" s="124"/>
      <c r="E20" s="124"/>
      <c r="F20" s="124"/>
      <c r="G20" s="124"/>
      <c r="H20" s="124"/>
      <c r="I20" s="124"/>
      <c r="J20" s="124"/>
      <c r="K20" s="124"/>
      <c r="L20" s="124"/>
      <c r="M20" s="124"/>
      <c r="N20" s="124"/>
      <c r="O20" s="85"/>
    </row>
    <row r="21" spans="2:15" x14ac:dyDescent="0.25">
      <c r="B21" s="8"/>
      <c r="C21" s="124"/>
      <c r="D21" s="124"/>
      <c r="E21" s="124"/>
      <c r="F21" s="124"/>
      <c r="G21" s="124"/>
      <c r="H21" s="124"/>
      <c r="I21" s="124"/>
      <c r="J21" s="124"/>
      <c r="K21" s="124"/>
      <c r="L21" s="124"/>
      <c r="M21" s="124"/>
      <c r="N21" s="124"/>
      <c r="O21" s="85"/>
    </row>
    <row r="22" spans="2:15" x14ac:dyDescent="0.25">
      <c r="B22" s="11" t="s">
        <v>89</v>
      </c>
      <c r="C22" s="128"/>
      <c r="D22" s="128"/>
      <c r="E22" s="128"/>
      <c r="F22" s="124"/>
      <c r="G22" s="128" t="s">
        <v>89</v>
      </c>
      <c r="H22" s="128"/>
      <c r="I22" s="128"/>
      <c r="J22" s="128"/>
      <c r="K22" s="124"/>
      <c r="L22" s="128" t="s">
        <v>89</v>
      </c>
      <c r="M22" s="128"/>
      <c r="N22" s="128"/>
      <c r="O22" s="47"/>
    </row>
    <row r="23" spans="2:15" x14ac:dyDescent="0.25">
      <c r="B23" s="8"/>
      <c r="C23" s="124"/>
      <c r="D23" s="124"/>
      <c r="E23" s="124"/>
      <c r="F23" s="124"/>
      <c r="G23" s="124"/>
      <c r="H23" s="124"/>
      <c r="I23" s="124"/>
      <c r="J23" s="124"/>
      <c r="K23" s="124"/>
      <c r="L23" s="124"/>
      <c r="M23" s="124"/>
      <c r="N23" s="124"/>
      <c r="O23" s="85"/>
    </row>
    <row r="24" spans="2:15" x14ac:dyDescent="0.25">
      <c r="B24" s="8" t="s">
        <v>0</v>
      </c>
      <c r="C24" s="124" t="s">
        <v>4</v>
      </c>
      <c r="D24" s="124"/>
      <c r="E24" s="124"/>
      <c r="F24" s="124"/>
      <c r="G24" s="124" t="s">
        <v>0</v>
      </c>
      <c r="H24" s="124" t="s">
        <v>4</v>
      </c>
      <c r="I24" s="124"/>
      <c r="J24" s="124"/>
      <c r="K24" s="124"/>
      <c r="L24" s="124" t="s">
        <v>0</v>
      </c>
      <c r="M24" s="124" t="s">
        <v>1</v>
      </c>
      <c r="N24" s="124"/>
      <c r="O24" s="85"/>
    </row>
    <row r="25" spans="2:15" x14ac:dyDescent="0.25">
      <c r="B25" s="8" t="s">
        <v>3</v>
      </c>
      <c r="C25" s="124" t="s">
        <v>8</v>
      </c>
      <c r="D25" s="124"/>
      <c r="E25" s="124"/>
      <c r="F25" s="124"/>
      <c r="G25" s="124" t="s">
        <v>3</v>
      </c>
      <c r="H25" s="124" t="s">
        <v>1</v>
      </c>
      <c r="I25" s="124"/>
      <c r="J25" s="124"/>
      <c r="K25" s="124"/>
      <c r="L25" s="124" t="s">
        <v>3</v>
      </c>
      <c r="M25" s="124" t="s">
        <v>8</v>
      </c>
      <c r="N25" s="124"/>
      <c r="O25" s="85"/>
    </row>
    <row r="26" spans="2:15" x14ac:dyDescent="0.25">
      <c r="B26" s="8" t="s">
        <v>6</v>
      </c>
      <c r="C26" s="124" t="s">
        <v>1</v>
      </c>
      <c r="D26" s="124"/>
      <c r="E26" s="124"/>
      <c r="F26" s="124"/>
      <c r="G26" s="124" t="s">
        <v>6</v>
      </c>
      <c r="H26" s="124" t="s">
        <v>8</v>
      </c>
      <c r="I26" s="124"/>
      <c r="J26" s="124"/>
      <c r="K26" s="124"/>
      <c r="L26" s="124" t="s">
        <v>6</v>
      </c>
      <c r="M26" s="124" t="s">
        <v>4</v>
      </c>
      <c r="N26" s="124"/>
      <c r="O26" s="85"/>
    </row>
    <row r="27" spans="2:15" x14ac:dyDescent="0.25">
      <c r="B27" s="8"/>
      <c r="C27" s="124"/>
      <c r="D27" s="124"/>
      <c r="E27" s="124"/>
      <c r="F27" s="124"/>
      <c r="G27" s="124"/>
      <c r="H27" s="124"/>
      <c r="I27" s="124"/>
      <c r="J27" s="124"/>
      <c r="K27" s="124"/>
      <c r="L27" s="124"/>
      <c r="M27" s="124"/>
      <c r="N27" s="124"/>
      <c r="O27" s="85"/>
    </row>
    <row r="28" spans="2:15" x14ac:dyDescent="0.25">
      <c r="B28" s="40" t="s">
        <v>9</v>
      </c>
      <c r="C28" s="125" t="s">
        <v>35</v>
      </c>
      <c r="D28" s="124"/>
      <c r="E28" s="124"/>
      <c r="F28" s="124"/>
      <c r="G28" s="126" t="s">
        <v>5</v>
      </c>
      <c r="H28" s="124"/>
      <c r="I28" s="124"/>
      <c r="J28" s="124"/>
      <c r="K28" s="124"/>
      <c r="L28" s="126" t="s">
        <v>5</v>
      </c>
      <c r="M28" s="124"/>
      <c r="N28" s="124"/>
      <c r="O28" s="85"/>
    </row>
    <row r="29" spans="2:15" x14ac:dyDescent="0.25">
      <c r="B29" s="121" t="s">
        <v>56</v>
      </c>
      <c r="C29" s="124"/>
      <c r="D29" s="124"/>
      <c r="E29" s="124"/>
      <c r="F29" s="124"/>
      <c r="G29" s="129" t="s">
        <v>90</v>
      </c>
      <c r="H29" s="124"/>
      <c r="I29" s="124"/>
      <c r="J29" s="124"/>
      <c r="K29" s="124"/>
      <c r="L29" s="129" t="s">
        <v>90</v>
      </c>
      <c r="M29" s="124"/>
      <c r="N29" s="124"/>
      <c r="O29" s="85"/>
    </row>
    <row r="30" spans="2:15" x14ac:dyDescent="0.25">
      <c r="B30" s="8" t="s">
        <v>36</v>
      </c>
      <c r="C30" s="124" t="s">
        <v>9</v>
      </c>
      <c r="D30" s="124"/>
      <c r="E30" s="124"/>
      <c r="F30" s="124"/>
      <c r="G30" s="124" t="s">
        <v>36</v>
      </c>
      <c r="H30" s="124" t="s">
        <v>9</v>
      </c>
      <c r="I30" s="124"/>
      <c r="J30" s="124"/>
      <c r="K30" s="124"/>
      <c r="L30" s="124" t="s">
        <v>36</v>
      </c>
      <c r="M30" s="124" t="s">
        <v>9</v>
      </c>
      <c r="N30" s="124"/>
      <c r="O30" s="85"/>
    </row>
    <row r="31" spans="2:15" ht="15.75" thickBot="1" x14ac:dyDescent="0.3">
      <c r="B31" s="13" t="s">
        <v>87</v>
      </c>
      <c r="C31" s="14" t="s">
        <v>88</v>
      </c>
      <c r="D31" s="14"/>
      <c r="E31" s="14"/>
      <c r="F31" s="14"/>
      <c r="G31" s="14" t="s">
        <v>87</v>
      </c>
      <c r="H31" s="14" t="s">
        <v>88</v>
      </c>
      <c r="I31" s="14"/>
      <c r="J31" s="14"/>
      <c r="K31" s="14"/>
      <c r="L31" s="14" t="s">
        <v>87</v>
      </c>
      <c r="M31" s="14" t="s">
        <v>88</v>
      </c>
      <c r="N31" s="14"/>
      <c r="O31" s="15"/>
    </row>
    <row r="33" spans="1:16" ht="222" customHeight="1" x14ac:dyDescent="0.25">
      <c r="A33" s="108" t="s">
        <v>91</v>
      </c>
      <c r="B33" s="108"/>
      <c r="C33" s="108"/>
      <c r="D33" s="108"/>
      <c r="E33" s="108"/>
      <c r="F33" s="108"/>
      <c r="G33" s="108"/>
    </row>
    <row r="34" spans="1:16" ht="15.75" thickBot="1" x14ac:dyDescent="0.3"/>
    <row r="35" spans="1:16" x14ac:dyDescent="0.25">
      <c r="B35" s="16"/>
      <c r="C35" s="6"/>
      <c r="D35" s="6"/>
      <c r="E35" s="6"/>
      <c r="F35" s="6"/>
      <c r="G35" s="17" t="s">
        <v>64</v>
      </c>
      <c r="H35" s="17" t="s">
        <v>11</v>
      </c>
      <c r="I35" s="17" t="s">
        <v>12</v>
      </c>
      <c r="J35" s="17" t="s">
        <v>13</v>
      </c>
      <c r="K35" s="6"/>
      <c r="L35" s="6"/>
      <c r="M35" s="6"/>
      <c r="N35" s="6"/>
      <c r="O35" s="6"/>
      <c r="P35" s="18"/>
    </row>
    <row r="36" spans="1:16" x14ac:dyDescent="0.25">
      <c r="B36" s="11" t="s">
        <v>89</v>
      </c>
      <c r="C36" s="12"/>
      <c r="D36" s="12"/>
      <c r="E36" s="12"/>
      <c r="H36" s="3" t="s">
        <v>37</v>
      </c>
      <c r="I36" s="3" t="s">
        <v>38</v>
      </c>
      <c r="J36" s="3" t="s">
        <v>39</v>
      </c>
      <c r="P36" s="9"/>
    </row>
    <row r="37" spans="1:16" x14ac:dyDescent="0.25">
      <c r="B37" s="8"/>
      <c r="H37" s="3" t="s">
        <v>14</v>
      </c>
      <c r="I37" s="3" t="s">
        <v>15</v>
      </c>
      <c r="J37" s="3" t="s">
        <v>16</v>
      </c>
      <c r="P37" s="9"/>
    </row>
    <row r="38" spans="1:16" x14ac:dyDescent="0.25">
      <c r="B38" s="8" t="s">
        <v>0</v>
      </c>
      <c r="C38" t="s">
        <v>1</v>
      </c>
      <c r="P38" s="9"/>
    </row>
    <row r="39" spans="1:16" x14ac:dyDescent="0.25">
      <c r="B39" s="8" t="s">
        <v>3</v>
      </c>
      <c r="C39" t="s">
        <v>8</v>
      </c>
      <c r="D39" s="105" t="s">
        <v>5</v>
      </c>
      <c r="E39" s="106"/>
      <c r="P39" s="9"/>
    </row>
    <row r="40" spans="1:16" x14ac:dyDescent="0.25">
      <c r="B40" s="8" t="s">
        <v>6</v>
      </c>
      <c r="C40" t="s">
        <v>4</v>
      </c>
      <c r="D40" s="83" t="s">
        <v>57</v>
      </c>
      <c r="E40" s="84"/>
      <c r="P40" s="9"/>
    </row>
    <row r="41" spans="1:16" x14ac:dyDescent="0.25">
      <c r="B41" s="8"/>
      <c r="P41" s="9"/>
    </row>
    <row r="42" spans="1:16" x14ac:dyDescent="0.25">
      <c r="B42" s="76" t="s">
        <v>61</v>
      </c>
      <c r="G42" s="77" t="s">
        <v>62</v>
      </c>
      <c r="L42" s="19" t="s">
        <v>63</v>
      </c>
      <c r="P42" s="9"/>
    </row>
    <row r="43" spans="1:16" ht="15.75" thickBot="1" x14ac:dyDescent="0.3">
      <c r="B43" s="8"/>
      <c r="P43" s="9"/>
    </row>
    <row r="44" spans="1:16" x14ac:dyDescent="0.25">
      <c r="B44" s="20" t="s">
        <v>65</v>
      </c>
      <c r="C44" s="21"/>
      <c r="D44" s="21"/>
      <c r="E44" s="21"/>
      <c r="F44" s="21"/>
      <c r="G44" s="21"/>
      <c r="H44" s="21"/>
      <c r="I44" s="21"/>
      <c r="J44" s="21"/>
      <c r="K44" s="21"/>
      <c r="L44" s="21"/>
      <c r="M44" s="21"/>
      <c r="N44" s="21"/>
      <c r="O44" s="21"/>
      <c r="P44" s="22"/>
    </row>
    <row r="45" spans="1:16" ht="30" x14ac:dyDescent="0.25">
      <c r="B45" s="113" t="s">
        <v>66</v>
      </c>
      <c r="C45" s="24" t="s">
        <v>37</v>
      </c>
      <c r="D45" s="24"/>
      <c r="E45" s="24"/>
      <c r="F45" s="25"/>
      <c r="G45" s="114" t="s">
        <v>68</v>
      </c>
      <c r="H45" s="24" t="s">
        <v>40</v>
      </c>
      <c r="I45" s="24"/>
      <c r="J45" s="24"/>
      <c r="K45" s="25"/>
      <c r="L45" s="114" t="s">
        <v>70</v>
      </c>
      <c r="M45" s="24" t="s">
        <v>41</v>
      </c>
      <c r="N45" s="24"/>
      <c r="O45" s="24"/>
      <c r="P45" s="26"/>
    </row>
    <row r="46" spans="1:16" x14ac:dyDescent="0.25">
      <c r="B46" s="23"/>
      <c r="C46" s="38" t="s">
        <v>17</v>
      </c>
      <c r="D46" s="24"/>
      <c r="E46" s="24"/>
      <c r="F46" s="25"/>
      <c r="G46" s="25"/>
      <c r="H46" s="38" t="s">
        <v>18</v>
      </c>
      <c r="I46" s="24"/>
      <c r="J46" s="24"/>
      <c r="K46" s="25"/>
      <c r="L46" s="25"/>
      <c r="M46" s="38" t="s">
        <v>19</v>
      </c>
      <c r="N46" s="24"/>
      <c r="O46" s="24"/>
      <c r="P46" s="26"/>
    </row>
    <row r="47" spans="1:16" x14ac:dyDescent="0.25">
      <c r="B47" s="23"/>
      <c r="C47" s="25"/>
      <c r="D47" s="25"/>
      <c r="E47" s="25"/>
      <c r="F47" s="25"/>
      <c r="G47" s="25"/>
      <c r="H47" s="25"/>
      <c r="I47" s="25"/>
      <c r="J47" s="25"/>
      <c r="K47" s="25"/>
      <c r="L47" s="25"/>
      <c r="M47" s="25"/>
      <c r="N47" s="25"/>
      <c r="O47" s="25"/>
      <c r="P47" s="26"/>
    </row>
    <row r="48" spans="1:16" x14ac:dyDescent="0.25">
      <c r="B48" s="23"/>
      <c r="C48" s="25"/>
      <c r="D48" s="25"/>
      <c r="E48" s="25"/>
      <c r="F48" s="25"/>
      <c r="G48" s="25"/>
      <c r="H48" s="25"/>
      <c r="I48" s="25"/>
      <c r="J48" s="25"/>
      <c r="K48" s="25"/>
      <c r="L48" s="25"/>
      <c r="M48" s="25"/>
      <c r="N48" s="25"/>
      <c r="O48" s="25"/>
      <c r="P48" s="26"/>
    </row>
    <row r="49" spans="1:16" ht="45" x14ac:dyDescent="0.25">
      <c r="B49" s="113" t="s">
        <v>67</v>
      </c>
      <c r="C49" s="24" t="s">
        <v>42</v>
      </c>
      <c r="D49" s="24"/>
      <c r="E49" s="24"/>
      <c r="F49" s="25"/>
      <c r="G49" s="114" t="s">
        <v>69</v>
      </c>
      <c r="H49" s="24" t="s">
        <v>43</v>
      </c>
      <c r="I49" s="24"/>
      <c r="J49" s="24"/>
      <c r="K49" s="25"/>
      <c r="L49" s="114" t="s">
        <v>71</v>
      </c>
      <c r="M49" s="24" t="s">
        <v>44</v>
      </c>
      <c r="N49" s="24"/>
      <c r="O49" s="24"/>
      <c r="P49" s="26"/>
    </row>
    <row r="50" spans="1:16" x14ac:dyDescent="0.25">
      <c r="B50" s="23"/>
      <c r="C50" s="38" t="s">
        <v>20</v>
      </c>
      <c r="D50" s="24"/>
      <c r="E50" s="24"/>
      <c r="F50" s="25"/>
      <c r="G50" s="25"/>
      <c r="H50" s="38" t="s">
        <v>21</v>
      </c>
      <c r="I50" s="24"/>
      <c r="J50" s="24"/>
      <c r="K50" s="25"/>
      <c r="L50" s="25"/>
      <c r="M50" s="38" t="s">
        <v>22</v>
      </c>
      <c r="N50" s="24"/>
      <c r="O50" s="24"/>
      <c r="P50" s="26"/>
    </row>
    <row r="51" spans="1:16" ht="15.75" thickBot="1" x14ac:dyDescent="0.3">
      <c r="B51" s="27"/>
      <c r="C51" s="28"/>
      <c r="D51" s="28"/>
      <c r="E51" s="28"/>
      <c r="F51" s="28"/>
      <c r="G51" s="28"/>
      <c r="H51" s="28"/>
      <c r="I51" s="28"/>
      <c r="J51" s="28"/>
      <c r="K51" s="28"/>
      <c r="L51" s="28"/>
      <c r="M51" s="28"/>
      <c r="N51" s="28"/>
      <c r="O51" s="28"/>
      <c r="P51" s="29"/>
    </row>
    <row r="52" spans="1:16" x14ac:dyDescent="0.25">
      <c r="B52" s="30" t="s">
        <v>93</v>
      </c>
      <c r="C52" s="31"/>
      <c r="D52" s="31"/>
      <c r="E52" s="31"/>
      <c r="F52" s="31"/>
      <c r="G52" s="31"/>
      <c r="H52" s="31"/>
      <c r="I52" s="31"/>
      <c r="J52" s="31"/>
      <c r="K52" s="31"/>
      <c r="L52" s="31"/>
      <c r="M52" s="31"/>
      <c r="N52" s="31"/>
      <c r="O52" s="31"/>
      <c r="P52" s="32"/>
    </row>
    <row r="53" spans="1:16" ht="30" x14ac:dyDescent="0.25">
      <c r="B53" s="130" t="s">
        <v>78</v>
      </c>
      <c r="C53" s="34"/>
      <c r="D53" s="34"/>
      <c r="E53" s="34" t="s">
        <v>45</v>
      </c>
      <c r="F53" s="31"/>
      <c r="G53" s="131" t="s">
        <v>79</v>
      </c>
      <c r="H53" s="34"/>
      <c r="I53" s="34"/>
      <c r="J53" s="34" t="s">
        <v>46</v>
      </c>
      <c r="K53" s="31"/>
      <c r="L53" s="131" t="s">
        <v>80</v>
      </c>
      <c r="M53" s="34"/>
      <c r="N53" s="34"/>
      <c r="O53" s="34" t="s">
        <v>39</v>
      </c>
      <c r="P53" s="32"/>
    </row>
    <row r="54" spans="1:16" x14ac:dyDescent="0.25">
      <c r="B54" s="33"/>
      <c r="C54" s="34"/>
      <c r="D54" s="34"/>
      <c r="E54" s="39" t="s">
        <v>29</v>
      </c>
      <c r="F54" s="31"/>
      <c r="G54" s="31"/>
      <c r="H54" s="34"/>
      <c r="I54" s="34"/>
      <c r="J54" s="39" t="s">
        <v>30</v>
      </c>
      <c r="K54" s="31"/>
      <c r="L54" s="31"/>
      <c r="M54" s="34"/>
      <c r="N54" s="34"/>
      <c r="O54" s="39" t="s">
        <v>31</v>
      </c>
      <c r="P54" s="32"/>
    </row>
    <row r="55" spans="1:16" x14ac:dyDescent="0.25">
      <c r="B55" s="33"/>
      <c r="C55" s="31"/>
      <c r="D55" s="31"/>
      <c r="E55" s="31"/>
      <c r="F55" s="31"/>
      <c r="G55" s="31"/>
      <c r="H55" s="31"/>
      <c r="I55" s="31"/>
      <c r="J55" s="31"/>
      <c r="K55" s="31"/>
      <c r="L55" s="31"/>
      <c r="M55" s="31"/>
      <c r="N55" s="31"/>
      <c r="O55" s="31"/>
      <c r="P55" s="32"/>
    </row>
    <row r="56" spans="1:16" x14ac:dyDescent="0.25">
      <c r="B56" s="33"/>
      <c r="C56" s="31"/>
      <c r="D56" s="31"/>
      <c r="E56" s="31"/>
      <c r="F56" s="31"/>
      <c r="G56" s="31"/>
      <c r="H56" s="31"/>
      <c r="I56" s="31"/>
      <c r="J56" s="31"/>
      <c r="K56" s="31"/>
      <c r="L56" s="31"/>
      <c r="M56" s="31"/>
      <c r="N56" s="31"/>
      <c r="O56" s="31"/>
      <c r="P56" s="32"/>
    </row>
    <row r="57" spans="1:16" ht="30" x14ac:dyDescent="0.25">
      <c r="B57" s="130" t="s">
        <v>81</v>
      </c>
      <c r="C57" s="34"/>
      <c r="D57" s="34"/>
      <c r="E57" s="34" t="s">
        <v>47</v>
      </c>
      <c r="F57" s="31"/>
      <c r="G57" s="131" t="s">
        <v>82</v>
      </c>
      <c r="H57" s="34"/>
      <c r="I57" s="34"/>
      <c r="J57" s="34" t="s">
        <v>48</v>
      </c>
      <c r="K57" s="31"/>
      <c r="L57" s="131" t="s">
        <v>83</v>
      </c>
      <c r="M57" s="34"/>
      <c r="N57" s="34"/>
      <c r="O57" s="34" t="s">
        <v>49</v>
      </c>
      <c r="P57" s="32"/>
    </row>
    <row r="58" spans="1:16" x14ac:dyDescent="0.25">
      <c r="B58" s="33"/>
      <c r="C58" s="34"/>
      <c r="D58" s="34"/>
      <c r="E58" s="39" t="s">
        <v>32</v>
      </c>
      <c r="F58" s="31"/>
      <c r="G58" s="31"/>
      <c r="H58" s="34"/>
      <c r="I58" s="34"/>
      <c r="J58" s="39" t="s">
        <v>33</v>
      </c>
      <c r="K58" s="31"/>
      <c r="L58" s="31"/>
      <c r="M58" s="34"/>
      <c r="N58" s="34"/>
      <c r="O58" s="39" t="s">
        <v>34</v>
      </c>
      <c r="P58" s="32"/>
    </row>
    <row r="59" spans="1:16" ht="15.75" thickBot="1" x14ac:dyDescent="0.3">
      <c r="B59" s="35"/>
      <c r="C59" s="36"/>
      <c r="D59" s="36"/>
      <c r="E59" s="36"/>
      <c r="F59" s="36"/>
      <c r="G59" s="36"/>
      <c r="H59" s="36"/>
      <c r="I59" s="36"/>
      <c r="J59" s="36"/>
      <c r="K59" s="36"/>
      <c r="L59" s="36"/>
      <c r="M59" s="36"/>
      <c r="N59" s="36"/>
      <c r="O59" s="36"/>
      <c r="P59" s="37"/>
    </row>
    <row r="62" spans="1:16" ht="51" customHeight="1" x14ac:dyDescent="0.25">
      <c r="A62" s="119" t="s">
        <v>84</v>
      </c>
      <c r="B62" s="119"/>
      <c r="C62" s="119"/>
      <c r="D62" s="119"/>
      <c r="E62" s="119"/>
    </row>
  </sheetData>
  <mergeCells count="5">
    <mergeCell ref="A62:E62"/>
    <mergeCell ref="A33:G33"/>
    <mergeCell ref="A7:G7"/>
    <mergeCell ref="C2:G2"/>
    <mergeCell ref="D39:E3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zoomScale="70" zoomScaleNormal="70" workbookViewId="0">
      <selection activeCell="D22" sqref="D22"/>
    </sheetView>
  </sheetViews>
  <sheetFormatPr baseColWidth="10" defaultColWidth="11.42578125" defaultRowHeight="15" x14ac:dyDescent="0.25"/>
  <cols>
    <col min="1" max="1" width="19.5703125" style="97" customWidth="1"/>
    <col min="2" max="3" width="26.5703125" style="97" customWidth="1"/>
    <col min="4" max="4" width="58.28515625" style="97" customWidth="1"/>
    <col min="5" max="5" width="51.28515625" style="97" customWidth="1"/>
    <col min="6" max="6" width="49" style="97" customWidth="1"/>
    <col min="7" max="7" width="11.42578125" style="97"/>
    <col min="8" max="8" width="6.85546875" style="97" customWidth="1"/>
    <col min="9" max="9" width="0.140625" style="97" customWidth="1"/>
    <col min="10" max="10" width="37.5703125" style="97" customWidth="1"/>
    <col min="11" max="11" width="6.85546875" style="97" customWidth="1"/>
    <col min="12" max="12" width="7.140625" style="97" bestFit="1" customWidth="1"/>
    <col min="13" max="13" width="7.5703125" style="97" customWidth="1"/>
    <col min="14" max="16384" width="11.42578125" style="97"/>
  </cols>
  <sheetData>
    <row r="1" spans="1:13" ht="178.5" customHeight="1" thickBot="1" x14ac:dyDescent="0.3">
      <c r="A1" s="110" t="s">
        <v>94</v>
      </c>
      <c r="B1" s="110"/>
      <c r="C1" s="110"/>
    </row>
    <row r="2" spans="1:13" ht="69.75" customHeight="1" thickBot="1" x14ac:dyDescent="0.3">
      <c r="E2" s="132" t="s">
        <v>95</v>
      </c>
      <c r="F2" s="101">
        <v>20</v>
      </c>
      <c r="G2" s="102"/>
      <c r="H2" s="102"/>
      <c r="I2" s="102"/>
      <c r="J2" s="132" t="s">
        <v>96</v>
      </c>
      <c r="K2" s="101">
        <v>0</v>
      </c>
      <c r="L2" s="103" t="s">
        <v>51</v>
      </c>
      <c r="M2" s="104">
        <f>COS(K2*PI()/180)</f>
        <v>1</v>
      </c>
    </row>
    <row r="3" spans="1:13" ht="28.5" customHeight="1" x14ac:dyDescent="0.25"/>
    <row r="4" spans="1:13" x14ac:dyDescent="0.25">
      <c r="A4" s="98" t="s">
        <v>97</v>
      </c>
      <c r="C4" s="98"/>
    </row>
    <row r="5" spans="1:13" ht="15.75" thickBot="1" x14ac:dyDescent="0.3"/>
    <row r="6" spans="1:13" x14ac:dyDescent="0.25">
      <c r="B6" s="86" t="s">
        <v>98</v>
      </c>
      <c r="C6" s="87"/>
      <c r="D6" s="87"/>
      <c r="E6" s="87"/>
      <c r="F6" s="87"/>
      <c r="G6" s="88"/>
    </row>
    <row r="7" spans="1:13" x14ac:dyDescent="0.25">
      <c r="B7" s="89"/>
      <c r="C7" s="90"/>
      <c r="D7" s="91" t="s">
        <v>99</v>
      </c>
      <c r="E7" s="91" t="s">
        <v>100</v>
      </c>
      <c r="F7" s="91" t="s">
        <v>101</v>
      </c>
      <c r="G7" s="92"/>
    </row>
    <row r="8" spans="1:13" x14ac:dyDescent="0.25">
      <c r="B8" s="89"/>
      <c r="C8" s="93" t="s">
        <v>103</v>
      </c>
      <c r="D8" s="99">
        <v>0</v>
      </c>
      <c r="E8" s="99">
        <v>0</v>
      </c>
      <c r="F8" s="99">
        <v>0</v>
      </c>
      <c r="G8" s="92"/>
    </row>
    <row r="9" spans="1:13" ht="33.75" customHeight="1" x14ac:dyDescent="0.25">
      <c r="B9" s="89"/>
      <c r="C9" s="90" t="s">
        <v>104</v>
      </c>
      <c r="D9" s="133" t="str">
        <f>IF(AND(MOD((D8+360-$K$2),360)&gt;180-$F$2,MOD((D8+360-$K$2),360)&lt;180+$F$2),"Tore monté à l'envers | Current transformer mounted upside down",IF(AND(MOD((D8+360-$K$2),360)&gt;120-$F$2,MOD((D8+360-$K$2),360)&lt;120+$F$2),"Tore monté sur la phase 2 | Current transformer mounted on phase 2",IF(AND(MOD((D8+360-$K$2),360)&gt;240-$F$2,MOD((D8+360-$K$2),360)&lt;240+$F$2),"Tore monté sur la phase 3 | Current transformer mounted on phase 3",IF(OR(MOD((D8+360-$K$2),360)&gt;360-$F$2,MOD((D8+360-$K$2),360)&lt;$F$2),"OK",IF(AND(MOD((D8+360-$K$2),360)&gt;60-$F$2,MOD((D8+360-$K$2),360)&lt;60+$F$2),"Tore monté à l'envers et sur la phase 3 | Current transformer mounted upside down and on phase 3 ",IF(AND(MOD((D8+360-$K$2),360)&gt;300-$F$2,MOD((D8+360-$K$2),360)&lt;300+$F$2),"Tore monté à l'envers et sur la phase 2 | Current transformer mounted upside down and on phase 2 ","ANGLE NON INTERPRETABLE | NO INTERPRETABLE ANGLE"))))))</f>
        <v>OK</v>
      </c>
      <c r="E9" s="133" t="str">
        <f>IF(AND(MOD((E8+360-$K$2),360)&gt;180-$F$2,MOD((E8+360-$K$2),360)&lt;180+$F$2),"Tore monté à l'envers | Current transformer mounted upside down",IF(AND(MOD((E8+360-$K$2),360)&gt;120-$F$2,MOD((E8+360-$K$2),360)&lt;120+$F$2),"Tore monté sur la phase 3 | Current transformer mounted on phase 3",IF(AND(MOD((E8+360-$K$2),360)&gt;240-$F$2,MOD((E8+360-$K$2),360)&lt;240+$F$2),"Tore monté sur la phase 1 | Current transformer mounted on phase 1",IF(OR(MOD((E8+360-$K$2),360)&gt;360-$F$2,MOD((E8+360-$K$2),360)&lt;$F$2),"OK",IF(AND(MOD((E8+360-$K$2),360)&gt;60-$F$2,MOD((E8+360-$K$2),360)&lt;60+$F$2),"Tore monté à l'envers et sur la phase 1 | Current transformer mounted upside down and on phase 1",IF(AND(MOD((E8+360-$K$2),360)&gt;300-$F$2,MOD((E8+360-$K$2),360)&lt;300+$F$2),"Tore monté à l'envers et sur la phase 3 | Current transformer mounted upside down and on phase 3 ","ANGLE NON INTERPRETABLE | NO INTERPRETABLE ANGLE"))))))</f>
        <v>OK</v>
      </c>
      <c r="F9" s="133" t="str">
        <f>IF(AND(MOD((F8+360-$K$2),360)&gt;180-$F$2,MOD((F8+360-$K$2),360)&lt;180+$F$2),"Tore monté à l'envers | Current transformer mounted upside down",IF(AND(MOD((F8+360-$K$2),360)&gt;120-$F$2,MOD((F8+360-$K$2),360)&lt;120+$F$2),"Tore monté sur la phase 1 | Current transformer mounted on phase 1",IF(AND(MOD((F8+360-$K$2),360)&gt;240-$F$2,MOD((F8+360-$K$2),360)&lt;240+$F$2),"Tore monté sur la phase 2 | Current transformer mounted on phase 2",IF(OR(MOD((F8+360-$K$2),360)&gt;360-$F$2,MOD((F8+360-$K$2),360)&lt;$F$2),"OK",IF(AND(MOD((F8+360-$K$2),360)&gt;60-$F$2,MOD((F8+360-$K$2),360)&lt;60+$F$2),"Tore monté à l'envers et sur la phase 2 | Current transformer mounted upside down and on phase 2",IF(AND(MOD((F8+360-$K$2),360)&gt;300-$F$2,MOD((F8+360-$K$2),360)&lt;300+$F$2),"Tore monté à l'envers et sur la phase 1 | Current transformer mounted upside down and on phase 1","ANGLE NON INTERPRETABLE | NO INTERPRETABLE ANGLE"))))))</f>
        <v>OK</v>
      </c>
      <c r="G9" s="92"/>
    </row>
    <row r="10" spans="1:13" x14ac:dyDescent="0.25">
      <c r="B10" s="89"/>
      <c r="C10" s="90"/>
      <c r="D10" s="90"/>
      <c r="E10" s="90"/>
      <c r="F10" s="90"/>
      <c r="G10" s="92"/>
    </row>
    <row r="11" spans="1:13" ht="15.75" thickBot="1" x14ac:dyDescent="0.3">
      <c r="B11" s="94"/>
      <c r="C11" s="95"/>
      <c r="D11" s="95"/>
      <c r="E11" s="95"/>
      <c r="F11" s="95"/>
      <c r="G11" s="96"/>
    </row>
    <row r="13" spans="1:13" ht="15.75" thickBot="1" x14ac:dyDescent="0.3"/>
    <row r="14" spans="1:13" x14ac:dyDescent="0.25">
      <c r="B14" s="81" t="s">
        <v>108</v>
      </c>
      <c r="C14" s="78"/>
      <c r="D14" s="78"/>
      <c r="E14" s="78"/>
      <c r="F14" s="78"/>
      <c r="G14" s="79"/>
    </row>
    <row r="15" spans="1:13" x14ac:dyDescent="0.25">
      <c r="B15" s="57"/>
      <c r="C15" s="59"/>
      <c r="D15" s="75" t="s">
        <v>99</v>
      </c>
      <c r="E15" s="75" t="s">
        <v>100</v>
      </c>
      <c r="F15" s="75" t="s">
        <v>102</v>
      </c>
      <c r="G15" s="60"/>
    </row>
    <row r="16" spans="1:13" x14ac:dyDescent="0.25">
      <c r="B16" s="57"/>
      <c r="C16" s="80" t="s">
        <v>105</v>
      </c>
      <c r="D16" s="99">
        <v>30</v>
      </c>
      <c r="E16" s="99">
        <v>90</v>
      </c>
      <c r="F16" s="99">
        <v>330</v>
      </c>
      <c r="G16" s="60"/>
    </row>
    <row r="17" spans="1:7" x14ac:dyDescent="0.25">
      <c r="B17" s="57"/>
      <c r="C17" s="59" t="s">
        <v>106</v>
      </c>
      <c r="D17" s="82">
        <f>MOD(D16-30+360,360)</f>
        <v>0</v>
      </c>
      <c r="E17" s="82">
        <f>MOD(E16-90+360,360)</f>
        <v>0</v>
      </c>
      <c r="F17" s="82">
        <f>MOD(F16+30+360,360)</f>
        <v>0</v>
      </c>
      <c r="G17" s="60"/>
    </row>
    <row r="18" spans="1:7" ht="54" customHeight="1" x14ac:dyDescent="0.25">
      <c r="B18" s="57"/>
      <c r="C18" s="59" t="s">
        <v>107</v>
      </c>
      <c r="D18" s="134" t="str">
        <f>IF(AND(MOD((D17+360-$K$2),360)&gt;180-$F$2,MOD((D17+360-$K$2),360)&lt;180+$F$2),"Tore monté à l'envers | Current transformer mounted upside down",IF(AND(MOD((D17+360-$K$2),360)&gt;120-$F$2,MOD((D17+360-$K$2),360)&lt;120+$F$2),"Tore monté sur la phase 2 | Current transformer mounted on phase 2",IF(AND(MOD((D17+360-$K$2),360)&gt;240-$F$2,MOD((D17+360-$K$2),360)&lt;240+$F$2),"Tore monté sur la phase 3 | Current transformer mounted on phase 3",IF(OR(MOD((D17+360-$K$2),360)&gt;360-$F$2,MOD((D17+360-$K$2),360)&lt;$F$2),"OK",IF(AND(MOD((D17+360-$K$2),360)&gt;60-$F$2,MOD((D17+360-$K$2),360)&lt;60+$F$2),"Tore monté à l'envers et sur la phase 3 | Current transformer mounted upside down and on phase 3 ",IF(AND(MOD((D17+360-$K$2),360)&gt;300-$F$2,MOD((D17+360-$K$2),360)&lt;300+$F$2),"Tore monté à l'envers et sur la phase 2 | Current transformer mounted upside down and on phase 2 ","ANGLE NON INTERPRETABLE | NO INTERPRETABLE ANGLE"))))))</f>
        <v>OK</v>
      </c>
      <c r="E18" s="134" t="str">
        <f>IF(AND(MOD((E17+360-$K$2),360)&gt;180-$F$2,MOD((E17+360-$K$2),360)&lt;180+$F$2),"Tore monté à l'envers | Current transformer mounted upside down",IF(AND(MOD((E17+360-$K$2),360)&gt;120-$F$2,MOD((E17+360-$K$2),360)&lt;120+$F$2),"Tore monté sur la phase 3 | Current transformer mounted on phase 3",IF(AND(MOD((E17+360-$K$2),360)&gt;240-$F$2,MOD((E17+360-$K$2),360)&lt;240+$F$2),"Tore monté sur la phase 1 | Current transformer mounted on phase 1",IF(OR(MOD((E17+360-$K$2),360)&gt;360-$F$2,MOD((E17+360-$K$2),360)&lt;$F$2),"OK",IF(AND(MOD((E17+360-$K$2),360)&gt;60-$F$2,MOD((E17+360-$K$2),360)&lt;60+$F$2),"Tore monté à l'envers et sur la phase 1 | Current transformer mounted upside down and on phase 1",IF(AND(MOD((E17+360-$K$2),360)&gt;300-$F$2,MOD((E17+360-$K$2),360)&lt;300+$F$2),"Tore monté à l'envers et sur la phase 3 | Current transformer mounted upside down and on phase 3 ","ANGLE NON INTERPRETABLE | NO INTERPRETABLE ANGLE"))))))</f>
        <v>OK</v>
      </c>
      <c r="F18" s="134" t="str">
        <f>IF(AND(MOD((F17+360-$K$2),360)&gt;180-$F$2,MOD((F17+360-$K$2),360)&lt;180+$F$2),"Tore monté à l'envers | Current transformer mounted upside down",IF(AND(MOD((F17+360-$K$2),360)&gt;120-$F$2,MOD((F17+360-$K$2),360)&lt;120+$F$2),"Tore monté sur la phase 1 | Current transformer mounted on phase 1",IF(AND(MOD((F17+360-$K$2),360)&gt;240-$F$2,MOD((F17+360-$K$2),360)&lt;240+$F$2),"Tore monté sur la phase 2 | Current transformer mounted on phase 2",IF(OR(MOD((F17+360-$K$2),360)&gt;360-$F$2,MOD((F17+360-$K$2),360)&lt;$F$2),"OK",IF(AND(MOD((F17+360-$K$2),360)&gt;60-$F$2,MOD((F17+360-$K$2),360)&lt;60+$F$2),"Tore monté à l'envers et sur la phase 2 | Current transformer mounted upside down and on phase 2",IF(AND(MOD((F17+360-$K$2),360)&gt;300-$F$2,MOD((F17+360-$K$2),360)&lt;300+$F$2),"Tore monté à l'envers et sur la phase 1 | Current transformer mounted upside down and on phase 1","ANGLE NON INTERPRETABLE | NO INTERPRETABLE ANGLE"))))))</f>
        <v>OK</v>
      </c>
      <c r="G18" s="60"/>
    </row>
    <row r="19" spans="1:7" ht="15.75" thickBot="1" x14ac:dyDescent="0.3">
      <c r="B19" s="61"/>
      <c r="C19" s="62"/>
      <c r="D19" s="62"/>
      <c r="E19" s="62"/>
      <c r="F19" s="62"/>
      <c r="G19" s="63"/>
    </row>
    <row r="26" spans="1:7" x14ac:dyDescent="0.25">
      <c r="A26" s="100" t="s">
        <v>50</v>
      </c>
    </row>
  </sheetData>
  <sheetProtection sheet="1" objects="1" scenarios="1"/>
  <protectedRanges>
    <protectedRange sqref="D16:F16 D8:F8 F2 K2" name="Autorisation"/>
  </protectedRanges>
  <mergeCells count="1">
    <mergeCell ref="A1:C1"/>
  </mergeCells>
  <dataValidations disablePrompts="1" count="1">
    <dataValidation type="list" allowBlank="1" showInputMessage="1" showErrorMessage="1" sqref="B4" xr:uid="{F6606970-DEF2-4618-9689-A407F97CB64E}">
      <formula1>"Triphasé 4 fils,Triphasé 3 fils sans neutre"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565E2F8572954EB59E6078E9569193" ma:contentTypeVersion="2" ma:contentTypeDescription="Crée un document." ma:contentTypeScope="" ma:versionID="7ac8505b67ddb9d53cf172c2e356f941">
  <xsd:schema xmlns:xsd="http://www.w3.org/2001/XMLSchema" xmlns:xs="http://www.w3.org/2001/XMLSchema" xmlns:p="http://schemas.microsoft.com/office/2006/metadata/properties" xmlns:ns2="1203e3d5-4df3-4144-8a4f-286a7b53dcec" targetNamespace="http://schemas.microsoft.com/office/2006/metadata/properties" ma:root="true" ma:fieldsID="ca87f95c2f71af3d4b394ec3d4e20d82" ns2:_="">
    <xsd:import namespace="1203e3d5-4df3-4144-8a4f-286a7b53dce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03e3d5-4df3-4144-8a4f-286a7b53dc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3B1AF-04D3-4215-8676-8301E9A950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B3A3A9C-4179-475B-80AD-462F77B0EB98}">
  <ds:schemaRefs>
    <ds:schemaRef ds:uri="http://schemas.microsoft.com/sharepoint/v3/contenttype/forms"/>
  </ds:schemaRefs>
</ds:datastoreItem>
</file>

<file path=customXml/itemProps3.xml><?xml version="1.0" encoding="utf-8"?>
<ds:datastoreItem xmlns:ds="http://schemas.openxmlformats.org/officeDocument/2006/customXml" ds:itemID="{2010080B-1ABC-455F-A636-56A0AE3F1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03e3d5-4df3-4144-8a4f-286a7b53d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mode ETOILE|STAR</vt:lpstr>
      <vt:lpstr>mode TRIANGLE|DELTA</vt:lpstr>
      <vt:lpstr>Calc err phase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Électrique</dc:creator>
  <cp:keywords/>
  <dc:description/>
  <cp:lastModifiedBy>njcaramelli</cp:lastModifiedBy>
  <cp:revision/>
  <dcterms:created xsi:type="dcterms:W3CDTF">2023-02-15T07:34:45Z</dcterms:created>
  <dcterms:modified xsi:type="dcterms:W3CDTF">2023-06-23T13:17:40Z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0x010100A2565E2F8572954EB59E6078E9569193</vt:lpwstr>
  </property>
</Properties>
</file>